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" yWindow="-36" windowWidth="10788" windowHeight="10392" tabRatio="649"/>
  </bookViews>
  <sheets>
    <sheet name="Instructions" sheetId="3" r:id="rId1"/>
    <sheet name="1.1 Cleaning" sheetId="4" r:id="rId2"/>
    <sheet name="1.2 Cleaning x times per week" sheetId="5" r:id="rId3"/>
    <sheet name="2.1 Descaling" sheetId="6" r:id="rId4"/>
    <sheet name="2.2 Descaling x times per week" sheetId="7" r:id="rId5"/>
    <sheet name="Table 2" sheetId="8" r:id="rId6"/>
    <sheet name="Tabelle1" sheetId="9" r:id="rId7"/>
  </sheets>
  <externalReferences>
    <externalReference r:id="rId8"/>
  </externalReferences>
  <definedNames>
    <definedName name="_xlnm.Print_Area" localSheetId="1">'1.1 Cleaning'!$A$1:$M$23</definedName>
    <definedName name="_xlnm.Print_Area" localSheetId="2">'1.2 Cleaning x times per week'!$A$1:$P$24</definedName>
    <definedName name="_xlnm.Print_Area" localSheetId="3">'2.1 Descaling'!$A$1:$P$24</definedName>
    <definedName name="_xlnm.Print_Area" localSheetId="4">'2.2 Descaling x times per week'!$A$1:$S$23</definedName>
    <definedName name="Z_A9A48EE7_7600_4482_A7DB_B3AA3C92BD30_.wvu.PrintArea" localSheetId="1" hidden="1">'1.1 Cleaning'!$A$1:$M$24</definedName>
    <definedName name="Z_A9A48EE7_7600_4482_A7DB_B3AA3C92BD30_.wvu.PrintArea" localSheetId="2" hidden="1">'1.2 Cleaning x times per week'!$A$1:$P$24</definedName>
    <definedName name="Z_A9A48EE7_7600_4482_A7DB_B3AA3C92BD30_.wvu.PrintArea" localSheetId="3" hidden="1">'2.1 Descaling'!$A$1:$P$24</definedName>
    <definedName name="Z_A9A48EE7_7600_4482_A7DB_B3AA3C92BD30_.wvu.PrintArea" localSheetId="4" hidden="1">'2.2 Descaling x times per week'!$A$1:$S$23</definedName>
    <definedName name="Z_A9A48EE7_7600_4482_A7DB_B3AA3C92BD30_.wvu.Rows" localSheetId="0" hidden="1">Instructions!$9:$9</definedName>
  </definedNames>
  <calcPr calcId="145621"/>
  <customWorkbookViews>
    <customWorkbookView name="MSC - Persönliche Ansicht" guid="{A9A48EE7-7600-4482-A7DB-B3AA3C92BD30}" mergeInterval="0" personalView="1" maximized="1" windowWidth="1916" windowHeight="869" tabRatio="649" activeSheetId="2"/>
  </customWorkbookViews>
</workbook>
</file>

<file path=xl/calcChain.xml><?xml version="1.0" encoding="utf-8"?>
<calcChain xmlns="http://schemas.openxmlformats.org/spreadsheetml/2006/main">
  <c r="E8" i="4" l="1"/>
  <c r="E8" i="7" l="1"/>
  <c r="F8" i="7" s="1"/>
  <c r="E9" i="7"/>
  <c r="G9" i="7" s="1"/>
  <c r="E10" i="7"/>
  <c r="F10" i="7" s="1"/>
  <c r="E11" i="7"/>
  <c r="F11" i="7" s="1"/>
  <c r="E7" i="7"/>
  <c r="F7" i="7" s="1"/>
  <c r="Q11" i="7"/>
  <c r="S11" i="7" s="1"/>
  <c r="M11" i="7"/>
  <c r="O11" i="7" s="1"/>
  <c r="I11" i="7"/>
  <c r="K11" i="7" s="1"/>
  <c r="Q10" i="7"/>
  <c r="S10" i="7" s="1"/>
  <c r="M10" i="7"/>
  <c r="O10" i="7" s="1"/>
  <c r="I10" i="7"/>
  <c r="K10" i="7" s="1"/>
  <c r="Q9" i="7"/>
  <c r="S9" i="7" s="1"/>
  <c r="M9" i="7"/>
  <c r="O9" i="7" s="1"/>
  <c r="I9" i="7"/>
  <c r="K9" i="7" s="1"/>
  <c r="Q8" i="7"/>
  <c r="S8" i="7" s="1"/>
  <c r="M8" i="7"/>
  <c r="O8" i="7" s="1"/>
  <c r="I8" i="7"/>
  <c r="K8" i="7" s="1"/>
  <c r="Q7" i="7"/>
  <c r="S7" i="7" s="1"/>
  <c r="M7" i="7"/>
  <c r="O7" i="7" s="1"/>
  <c r="I7" i="7"/>
  <c r="K7" i="7" s="1"/>
  <c r="M11" i="5"/>
  <c r="O11" i="5" s="1"/>
  <c r="I11" i="5"/>
  <c r="K11" i="5" s="1"/>
  <c r="E11" i="5"/>
  <c r="G11" i="5" s="1"/>
  <c r="M10" i="5"/>
  <c r="N10" i="5" s="1"/>
  <c r="I10" i="5"/>
  <c r="K10" i="5" s="1"/>
  <c r="E10" i="5"/>
  <c r="G10" i="5" s="1"/>
  <c r="M9" i="5"/>
  <c r="O9" i="5" s="1"/>
  <c r="I9" i="5"/>
  <c r="K9" i="5" s="1"/>
  <c r="E9" i="5"/>
  <c r="M8" i="5"/>
  <c r="O8" i="5" s="1"/>
  <c r="I8" i="5"/>
  <c r="K8" i="5" s="1"/>
  <c r="E8" i="5"/>
  <c r="G8" i="5" s="1"/>
  <c r="M7" i="5"/>
  <c r="O7" i="5" s="1"/>
  <c r="I7" i="5"/>
  <c r="J7" i="5" s="1"/>
  <c r="E7" i="5"/>
  <c r="G7" i="5" s="1"/>
  <c r="N8" i="6"/>
  <c r="O8" i="6" s="1"/>
  <c r="N9" i="6"/>
  <c r="O9" i="6" s="1"/>
  <c r="N10" i="6"/>
  <c r="O10" i="6" s="1"/>
  <c r="N11" i="6"/>
  <c r="O11" i="6" s="1"/>
  <c r="N7" i="6"/>
  <c r="O7" i="6" s="1"/>
  <c r="K8" i="6"/>
  <c r="L8" i="6" s="1"/>
  <c r="K9" i="6"/>
  <c r="L9" i="6" s="1"/>
  <c r="K10" i="6"/>
  <c r="L10" i="6" s="1"/>
  <c r="K11" i="6"/>
  <c r="L11" i="6" s="1"/>
  <c r="K7" i="6"/>
  <c r="L7" i="6" s="1"/>
  <c r="H8" i="6"/>
  <c r="I8" i="6" s="1"/>
  <c r="H9" i="6"/>
  <c r="I9" i="6" s="1"/>
  <c r="H10" i="6"/>
  <c r="I10" i="6" s="1"/>
  <c r="H11" i="6"/>
  <c r="I11" i="6" s="1"/>
  <c r="H7" i="6"/>
  <c r="I7" i="6" s="1"/>
  <c r="E8" i="6"/>
  <c r="F8" i="6" s="1"/>
  <c r="E9" i="6"/>
  <c r="F9" i="6" s="1"/>
  <c r="E10" i="6"/>
  <c r="F10" i="6" s="1"/>
  <c r="E11" i="6"/>
  <c r="F11" i="6" s="1"/>
  <c r="E7" i="6"/>
  <c r="F7" i="6" s="1"/>
  <c r="K10" i="4"/>
  <c r="L10" i="4" s="1"/>
  <c r="H10" i="4"/>
  <c r="I10" i="4" s="1"/>
  <c r="E10" i="4"/>
  <c r="F10" i="4" s="1"/>
  <c r="K9" i="4"/>
  <c r="L9" i="4" s="1"/>
  <c r="H9" i="4"/>
  <c r="I9" i="4" s="1"/>
  <c r="E9" i="4"/>
  <c r="F9" i="4" s="1"/>
  <c r="K8" i="4"/>
  <c r="L8" i="4" s="1"/>
  <c r="H8" i="4"/>
  <c r="I8" i="4" s="1"/>
  <c r="F8" i="4"/>
  <c r="K7" i="4"/>
  <c r="L7" i="4" s="1"/>
  <c r="H7" i="4"/>
  <c r="I7" i="4" s="1"/>
  <c r="E7" i="4"/>
  <c r="F7" i="4" s="1"/>
  <c r="K6" i="4"/>
  <c r="L6" i="4" s="1"/>
  <c r="H6" i="4"/>
  <c r="I6" i="4" s="1"/>
  <c r="E6" i="4"/>
  <c r="F6" i="4" s="1"/>
  <c r="G11" i="7" l="1"/>
  <c r="G7" i="7"/>
  <c r="G9" i="5"/>
  <c r="F9" i="5"/>
  <c r="O10" i="5"/>
  <c r="K7" i="5"/>
  <c r="F7" i="5"/>
  <c r="F10" i="5"/>
  <c r="F8" i="5"/>
  <c r="J11" i="5"/>
  <c r="J9" i="5"/>
  <c r="N7" i="5"/>
  <c r="N8" i="5"/>
  <c r="J11" i="7"/>
  <c r="J9" i="7"/>
  <c r="R7" i="7"/>
  <c r="R10" i="7"/>
  <c r="R8" i="7"/>
  <c r="N11" i="7"/>
  <c r="N9" i="7"/>
  <c r="F11" i="5"/>
  <c r="J10" i="5"/>
  <c r="J8" i="5"/>
  <c r="N11" i="5"/>
  <c r="N9" i="5"/>
  <c r="F9" i="7"/>
  <c r="J7" i="7"/>
  <c r="J10" i="7"/>
  <c r="J8" i="7"/>
  <c r="R11" i="7"/>
  <c r="R9" i="7"/>
  <c r="N7" i="7"/>
  <c r="N10" i="7"/>
  <c r="N8" i="7"/>
  <c r="G8" i="7"/>
  <c r="G10" i="7"/>
</calcChain>
</file>

<file path=xl/sharedStrings.xml><?xml version="1.0" encoding="utf-8"?>
<sst xmlns="http://schemas.openxmlformats.org/spreadsheetml/2006/main" count="125" uniqueCount="124">
  <si>
    <r>
      <rPr>
        <b/>
        <sz val="11"/>
        <color theme="1"/>
        <rFont val="Calibri"/>
        <family val="2"/>
      </rPr>
      <t>Short instructions for determining the consumption /costs for each cleaning process
Calculation of possible operating time taking into account the container size and cleaning intervals.</t>
    </r>
  </si>
  <si>
    <r>
      <rPr>
        <sz val="11"/>
        <color theme="1"/>
        <rFont val="Calibri"/>
        <family val="2"/>
      </rPr>
      <t xml:space="preserve"> - In the existing tables the original specifications of the manufacturer have been used:
 --&gt;Price of cleaning products; 
 --&gt;Size of container
 --&gt;Consumption per size of appliance per cleaning cycle.</t>
    </r>
  </si>
  <si>
    <r>
      <rPr>
        <sz val="11"/>
        <color theme="1"/>
        <rFont val="Calibri"/>
        <family val="2"/>
      </rPr>
      <t xml:space="preserve"> - in the upper lines of the calculation tables (marked in yellow) the values can be adjusted accordingly or changed.
Remaining values are write-protected.</t>
    </r>
  </si>
  <si>
    <r>
      <rPr>
        <sz val="11"/>
        <color theme="1"/>
        <rFont val="Calibri"/>
        <family val="2"/>
      </rPr>
      <t xml:space="preserve"> When adjusting values like price, container size ... , the values in the table and diagram are adjusted automatically according to your entries.</t>
    </r>
  </si>
  <si>
    <r>
      <rPr>
        <b/>
        <sz val="11"/>
        <color theme="1"/>
        <rFont val="Calibri"/>
        <family val="2"/>
      </rPr>
      <t>Contents:</t>
    </r>
    <r>
      <rPr>
        <sz val="11"/>
        <color theme="1"/>
        <rFont val="Calibri"/>
        <family val="2"/>
      </rPr>
      <t xml:space="preserve">
1. Cleaning: Cost calculation per cleaning cycle depending on size of appliance and cleaning level.
1.1 Cleaning x times a week - shows how long the cleaning agent would last in case of x times cleaning per week with a x-litre container, depending on size of appliance and cleaning program.
Descaling: Cost calculation for descaling depending on size of appliance and water hardness.
</t>
    </r>
    <r>
      <rPr>
        <u/>
        <sz val="11"/>
        <color theme="1"/>
        <rFont val="Calibri"/>
        <family val="2"/>
      </rPr>
      <t>Note:</t>
    </r>
    <r>
      <rPr>
        <sz val="11"/>
        <color theme="1"/>
        <rFont val="Calibri"/>
        <family val="2"/>
      </rPr>
      <t xml:space="preserve"> During the cleaning process the client has the possibility to deactivate descaling or to carry it out as required.
</t>
    </r>
    <r>
      <rPr>
        <u/>
        <sz val="11"/>
        <color theme="1"/>
        <rFont val="Calibri"/>
        <family val="2"/>
      </rPr>
      <t>Please observe:</t>
    </r>
    <r>
      <rPr>
        <sz val="11"/>
        <color theme="1"/>
        <rFont val="Calibri"/>
        <family val="2"/>
      </rPr>
      <t xml:space="preserve"> To calculate the total costs for a complete cleaning process with integrated descaling the values (price) from both tables are added (taking into account the cleaning level and water hardness in the region)
2.1 Descaling x times a week - shows how long the descaling agent would last in case of x times cleaning per week with a x-litre descaling agent container, depending on size of appliance and water hardness.</t>
    </r>
  </si>
  <si>
    <r>
      <rPr>
        <sz val="11"/>
        <color theme="1"/>
        <rFont val="Calibri"/>
        <family val="2"/>
      </rPr>
      <t xml:space="preserve"> - For the cleaning of the combi steamer, cleaning agents with similar qualities (see safety sheets) are allowed by the manufacturer (BONNET). 
The last two table sheets contain a list of cleaning and descaling agents with similar qualities / composition available on the market in accordance with the manufacturer's specifications.</t>
    </r>
  </si>
  <si>
    <r>
      <rPr>
        <sz val="11"/>
        <color theme="1"/>
        <rFont val="Calibri"/>
        <family val="2"/>
      </rPr>
      <t>Container price</t>
    </r>
  </si>
  <si>
    <r>
      <rPr>
        <sz val="11"/>
        <color theme="1"/>
        <rFont val="Calibri"/>
        <family val="2"/>
      </rPr>
      <t>Euro</t>
    </r>
  </si>
  <si>
    <r>
      <rPr>
        <sz val="11"/>
        <color theme="1"/>
        <rFont val="Calibri"/>
        <family val="2"/>
      </rPr>
      <t>Container volume</t>
    </r>
  </si>
  <si>
    <r>
      <rPr>
        <sz val="11"/>
        <color theme="1"/>
        <rFont val="Calibri"/>
        <family val="2"/>
      </rPr>
      <t>litres</t>
    </r>
  </si>
  <si>
    <r>
      <rPr>
        <i/>
        <sz val="10"/>
        <color theme="1"/>
        <rFont val="Calibri"/>
        <family val="2"/>
      </rPr>
      <t>Source of consumption litre/cleaning, manufacturer's information</t>
    </r>
  </si>
  <si>
    <r>
      <rPr>
        <b/>
        <sz val="11"/>
        <color theme="1"/>
        <rFont val="Calibri"/>
        <family val="2"/>
      </rPr>
      <t>LIGHT</t>
    </r>
  </si>
  <si>
    <r>
      <rPr>
        <b/>
        <sz val="11"/>
        <color theme="1"/>
        <rFont val="Calibri"/>
        <family val="2"/>
      </rPr>
      <t>MEDIUM</t>
    </r>
  </si>
  <si>
    <r>
      <rPr>
        <b/>
        <sz val="11"/>
        <color theme="1"/>
        <rFont val="Calibri"/>
        <family val="2"/>
      </rPr>
      <t>INTENSIVE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</si>
  <si>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</si>
  <si>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</si>
  <si>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</si>
  <si>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</si>
  <si>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</si>
  <si>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</si>
  <si>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</si>
  <si>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</si>
  <si>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color theme="1"/>
        <rFont val="Calibri"/>
        <family val="2"/>
      </rPr>
      <t>Costs
per cleaning (Euro)</t>
    </r>
  </si>
  <si>
    <r>
      <rPr>
        <b/>
        <sz val="14"/>
        <color theme="1"/>
        <rFont val="Calibri"/>
        <family val="2"/>
      </rPr>
      <t>Precijet</t>
    </r>
  </si>
  <si>
    <r>
      <rPr>
        <b/>
        <sz val="12"/>
        <color theme="1"/>
        <rFont val="Calibri"/>
        <family val="2"/>
      </rPr>
      <t>6x1/1</t>
    </r>
  </si>
  <si>
    <r>
      <rPr>
        <b/>
        <sz val="12"/>
        <color theme="1"/>
        <rFont val="Calibri"/>
        <family val="2"/>
      </rPr>
      <t>10x1/1</t>
    </r>
  </si>
  <si>
    <r>
      <rPr>
        <b/>
        <sz val="12"/>
        <color theme="1"/>
        <rFont val="Calibri"/>
        <family val="2"/>
      </rPr>
      <t>10x2/1</t>
    </r>
  </si>
  <si>
    <r>
      <rPr>
        <b/>
        <sz val="12"/>
        <color theme="1"/>
        <rFont val="Calibri"/>
        <family val="2"/>
      </rPr>
      <t>20x1/1</t>
    </r>
  </si>
  <si>
    <r>
      <rPr>
        <b/>
        <sz val="12"/>
        <color theme="1"/>
        <rFont val="Calibri"/>
        <family val="2"/>
      </rPr>
      <t>20x2/1</t>
    </r>
  </si>
  <si>
    <r>
      <rPr>
        <i/>
        <sz val="9"/>
        <color theme="1"/>
        <rFont val="Calibri"/>
        <family val="2"/>
      </rPr>
      <t>Created by MSC, creation date 25/01/2012</t>
    </r>
  </si>
  <si>
    <r>
      <rPr>
        <sz val="11"/>
        <color theme="1"/>
        <rFont val="Calibri"/>
        <family val="2"/>
      </rPr>
      <t>Container price</t>
    </r>
  </si>
  <si>
    <r>
      <rPr>
        <sz val="11"/>
        <color theme="1"/>
        <rFont val="Calibri"/>
        <family val="2"/>
      </rPr>
      <t>Euro</t>
    </r>
  </si>
  <si>
    <r>
      <rPr>
        <sz val="11"/>
        <color theme="1"/>
        <rFont val="Calibri"/>
        <family val="2"/>
      </rPr>
      <t>Container volume</t>
    </r>
  </si>
  <si>
    <r>
      <rPr>
        <sz val="11"/>
        <color theme="1"/>
        <rFont val="Calibri"/>
        <family val="2"/>
      </rPr>
      <t>litres</t>
    </r>
  </si>
  <si>
    <r>
      <rPr>
        <i/>
        <sz val="11"/>
        <color theme="1"/>
        <rFont val="Calibri"/>
        <family val="2"/>
      </rPr>
      <t>Cleaning (x times)</t>
    </r>
  </si>
  <si>
    <r>
      <rPr>
        <i/>
        <sz val="11"/>
        <color theme="1"/>
        <rFont val="Calibri"/>
        <family val="2"/>
      </rPr>
      <t xml:space="preserve"> per week</t>
    </r>
  </si>
  <si>
    <r>
      <rPr>
        <i/>
        <sz val="10"/>
        <color theme="1"/>
        <rFont val="Calibri"/>
        <family val="2"/>
      </rPr>
      <t>Source of consumption litre/cleaning, manufacturer's information</t>
    </r>
  </si>
  <si>
    <r>
      <rPr>
        <b/>
        <sz val="11"/>
        <color theme="1"/>
        <rFont val="Calibri"/>
        <family val="2"/>
      </rPr>
      <t>LIGHT</t>
    </r>
  </si>
  <si>
    <r>
      <rPr>
        <b/>
        <sz val="11"/>
        <color theme="1"/>
        <rFont val="Calibri"/>
        <family val="2"/>
      </rPr>
      <t>MEDIUM</t>
    </r>
  </si>
  <si>
    <r>
      <rPr>
        <b/>
        <sz val="11"/>
        <color theme="1"/>
        <rFont val="Calibri"/>
        <family val="2"/>
      </rPr>
      <t>INTENSIVE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</si>
  <si>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</si>
  <si>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</si>
  <si>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rFont val="Calibri"/>
        <family val="2"/>
      </rPr>
      <t>Availability in weeks with x times cleaning / week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</si>
  <si>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</si>
  <si>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</si>
  <si>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</si>
  <si>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rFont val="Calibri"/>
        <family val="2"/>
      </rPr>
      <t>Availability in weeks with x times cleaning / week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</si>
  <si>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</si>
  <si>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</si>
  <si>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</si>
  <si>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rFont val="Calibri"/>
        <family val="2"/>
      </rPr>
      <t>Availability in weeks with x times cleaning / week</t>
    </r>
  </si>
  <si>
    <r>
      <rPr>
        <sz val="11"/>
        <color theme="1"/>
        <rFont val="Calibri"/>
        <family val="2"/>
      </rPr>
      <t>Costs
per cleaning (Euro)</t>
    </r>
  </si>
  <si>
    <r>
      <rPr>
        <b/>
        <sz val="14"/>
        <color theme="1"/>
        <rFont val="Calibri"/>
        <family val="2"/>
      </rPr>
      <t>Precijet</t>
    </r>
  </si>
  <si>
    <r>
      <rPr>
        <b/>
        <sz val="12"/>
        <color theme="1"/>
        <rFont val="Calibri"/>
        <family val="2"/>
      </rPr>
      <t>6x1/1</t>
    </r>
  </si>
  <si>
    <r>
      <rPr>
        <b/>
        <sz val="12"/>
        <color theme="1"/>
        <rFont val="Calibri"/>
        <family val="2"/>
      </rPr>
      <t>10x1/1</t>
    </r>
  </si>
  <si>
    <r>
      <rPr>
        <b/>
        <sz val="12"/>
        <color theme="1"/>
        <rFont val="Calibri"/>
        <family val="2"/>
      </rPr>
      <t>10x2/1</t>
    </r>
  </si>
  <si>
    <r>
      <rPr>
        <b/>
        <sz val="12"/>
        <color theme="1"/>
        <rFont val="Calibri"/>
        <family val="2"/>
      </rPr>
      <t>20x1/1</t>
    </r>
  </si>
  <si>
    <r>
      <rPr>
        <b/>
        <sz val="12"/>
        <color theme="1"/>
        <rFont val="Calibri"/>
        <family val="2"/>
      </rPr>
      <t>20x2/1</t>
    </r>
  </si>
  <si>
    <r>
      <rPr>
        <i/>
        <sz val="9"/>
        <color theme="1"/>
        <rFont val="Calibri"/>
        <family val="2"/>
      </rPr>
      <t>Created by MSC, creation date 25/01/2012</t>
    </r>
  </si>
  <si>
    <r>
      <rPr>
        <sz val="11"/>
        <color theme="1"/>
        <rFont val="Calibri"/>
        <family val="2"/>
      </rPr>
      <t>Container price</t>
    </r>
  </si>
  <si>
    <r>
      <rPr>
        <sz val="11"/>
        <color theme="1"/>
        <rFont val="Calibri"/>
        <family val="2"/>
      </rPr>
      <t>Euro</t>
    </r>
  </si>
  <si>
    <r>
      <rPr>
        <sz val="11"/>
        <color theme="1"/>
        <rFont val="Calibri"/>
        <family val="2"/>
      </rPr>
      <t>Container volume</t>
    </r>
  </si>
  <si>
    <r>
      <rPr>
        <sz val="11"/>
        <color theme="1"/>
        <rFont val="Calibri"/>
        <family val="2"/>
      </rPr>
      <t>litres</t>
    </r>
  </si>
  <si>
    <r>
      <rPr>
        <i/>
        <sz val="11"/>
        <color theme="1"/>
        <rFont val="Calibri"/>
        <family val="2"/>
      </rPr>
      <t>Descaling during cleaning process, if activated</t>
    </r>
  </si>
  <si>
    <r>
      <rPr>
        <i/>
        <sz val="9"/>
        <color theme="1"/>
        <rFont val="Calibri"/>
        <family val="2"/>
      </rPr>
      <t>Water hardness</t>
    </r>
  </si>
  <si>
    <r>
      <rPr>
        <b/>
        <sz val="11"/>
        <color theme="1"/>
        <rFont val="Calibri"/>
        <family val="2"/>
      </rPr>
      <t>up to 6° dH</t>
    </r>
  </si>
  <si>
    <r>
      <rPr>
        <b/>
        <sz val="11"/>
        <color theme="1"/>
        <rFont val="Calibri"/>
        <family val="2"/>
      </rPr>
      <t>up to 11° dH</t>
    </r>
  </si>
  <si>
    <r>
      <rPr>
        <b/>
        <sz val="11"/>
        <color theme="1"/>
        <rFont val="Calibri"/>
        <family val="2"/>
      </rPr>
      <t>up to 17° dH</t>
    </r>
  </si>
  <si>
    <r>
      <rPr>
        <b/>
        <sz val="11"/>
        <color theme="1"/>
        <rFont val="Calibri"/>
        <family val="2"/>
      </rPr>
      <t>up to 22°dH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</si>
  <si>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</si>
  <si>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</si>
  <si>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</si>
  <si>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</si>
  <si>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</si>
  <si>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</si>
  <si>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</si>
  <si>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</si>
  <si>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</si>
  <si>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</si>
  <si>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</si>
  <si>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color theme="1"/>
        <rFont val="Calibri"/>
        <family val="2"/>
      </rPr>
      <t>Costs
per cleaning (Euro)</t>
    </r>
  </si>
  <si>
    <r>
      <rPr>
        <b/>
        <sz val="14"/>
        <color theme="1"/>
        <rFont val="Calibri"/>
        <family val="2"/>
      </rPr>
      <t>Precijet</t>
    </r>
  </si>
  <si>
    <r>
      <rPr>
        <b/>
        <sz val="12"/>
        <color theme="1"/>
        <rFont val="Calibri"/>
        <family val="2"/>
      </rPr>
      <t>6x1/1</t>
    </r>
  </si>
  <si>
    <r>
      <rPr>
        <b/>
        <sz val="12"/>
        <color theme="1"/>
        <rFont val="Calibri"/>
        <family val="2"/>
      </rPr>
      <t>10x1/1</t>
    </r>
  </si>
  <si>
    <r>
      <rPr>
        <b/>
        <sz val="12"/>
        <color theme="1"/>
        <rFont val="Calibri"/>
        <family val="2"/>
      </rPr>
      <t>10x2/1</t>
    </r>
  </si>
  <si>
    <r>
      <rPr>
        <b/>
        <sz val="12"/>
        <color theme="1"/>
        <rFont val="Calibri"/>
        <family val="2"/>
      </rPr>
      <t>20x1/1</t>
    </r>
  </si>
  <si>
    <r>
      <rPr>
        <b/>
        <sz val="12"/>
        <color theme="1"/>
        <rFont val="Calibri"/>
        <family val="2"/>
      </rPr>
      <t>20x2/1</t>
    </r>
  </si>
  <si>
    <r>
      <rPr>
        <i/>
        <sz val="9"/>
        <color theme="1"/>
        <rFont val="Calibri"/>
        <family val="2"/>
      </rPr>
      <t>Created by MSC, creation date 25/01/2012</t>
    </r>
  </si>
  <si>
    <r>
      <rPr>
        <sz val="11"/>
        <color theme="1"/>
        <rFont val="Calibri"/>
        <family val="2"/>
      </rPr>
      <t>Container price</t>
    </r>
  </si>
  <si>
    <r>
      <rPr>
        <sz val="11"/>
        <color theme="1"/>
        <rFont val="Calibri"/>
        <family val="2"/>
      </rPr>
      <t>Euro</t>
    </r>
  </si>
  <si>
    <r>
      <rPr>
        <sz val="11"/>
        <color theme="1"/>
        <rFont val="Calibri"/>
        <family val="2"/>
      </rPr>
      <t>Container volume</t>
    </r>
  </si>
  <si>
    <r>
      <rPr>
        <sz val="11"/>
        <color theme="1"/>
        <rFont val="Calibri"/>
        <family val="2"/>
      </rPr>
      <t>litres</t>
    </r>
  </si>
  <si>
    <r>
      <rPr>
        <i/>
        <sz val="11"/>
        <color theme="1"/>
        <rFont val="Calibri"/>
        <family val="2"/>
      </rPr>
      <t>Cleaning (x times)</t>
    </r>
  </si>
  <si>
    <r>
      <rPr>
        <sz val="11"/>
        <color theme="1"/>
        <rFont val="Calibri"/>
        <family val="2"/>
      </rPr>
      <t>x weeks</t>
    </r>
  </si>
  <si>
    <r>
      <rPr>
        <i/>
        <sz val="11"/>
        <color theme="1"/>
        <rFont val="Calibri"/>
        <family val="2"/>
      </rPr>
      <t>Descaling during cleaning process, if activated</t>
    </r>
  </si>
  <si>
    <r>
      <rPr>
        <i/>
        <sz val="9"/>
        <color theme="1"/>
        <rFont val="Calibri"/>
        <family val="2"/>
      </rPr>
      <t>Water hardness</t>
    </r>
  </si>
  <si>
    <r>
      <rPr>
        <b/>
        <sz val="11"/>
        <color theme="1"/>
        <rFont val="Calibri"/>
        <family val="2"/>
      </rPr>
      <t>up to 6° dH</t>
    </r>
  </si>
  <si>
    <r>
      <rPr>
        <b/>
        <sz val="11"/>
        <color theme="1"/>
        <rFont val="Calibri"/>
        <family val="2"/>
      </rPr>
      <t>up to 11° dH</t>
    </r>
  </si>
  <si>
    <r>
      <rPr>
        <b/>
        <sz val="11"/>
        <color theme="1"/>
        <rFont val="Calibri"/>
        <family val="2"/>
      </rPr>
      <t>up to 17° dH</t>
    </r>
  </si>
  <si>
    <r>
      <rPr>
        <b/>
        <sz val="11"/>
        <color theme="1"/>
        <rFont val="Calibri"/>
        <family val="2"/>
      </rPr>
      <t>up to 22° dH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</si>
  <si>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</si>
  <si>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</si>
  <si>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rFont val="Calibri"/>
        <family val="2"/>
      </rPr>
      <t>Availability in weeks with x times cleaning / week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</si>
  <si>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</si>
  <si>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</si>
  <si>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</si>
  <si>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rFont val="Calibri"/>
        <family val="2"/>
      </rPr>
      <t>Availability in weeks with x times cleaning / week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</si>
  <si>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</si>
  <si>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</si>
  <si>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</si>
  <si>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rFont val="Calibri"/>
        <family val="2"/>
      </rPr>
      <t>Availability in weeks with x times cleaning / week</t>
    </r>
  </si>
  <si>
    <r>
      <rPr>
        <sz val="11"/>
        <color theme="1"/>
        <rFont val="Calibri"/>
        <family val="2"/>
      </rPr>
      <t>Costs
per cleaning (Euro)</t>
    </r>
  </si>
  <si>
    <r>
      <rPr>
        <sz val="11"/>
        <color theme="1"/>
        <rFont val="Calibri"/>
        <family val="2"/>
      </rPr>
      <t>Consumption 
litres / cleaning</t>
    </r>
  </si>
  <si>
    <r>
      <rPr>
        <sz val="11"/>
        <color theme="1"/>
        <rFont val="Calibri"/>
        <family val="2"/>
      </rPr>
      <t>Number of cleaning
per container</t>
    </r>
  </si>
  <si>
    <r>
      <rPr>
        <sz val="11"/>
        <rFont val="Calibri"/>
        <family val="2"/>
      </rPr>
      <t>Availability in weeks with x times cleaning / week</t>
    </r>
  </si>
  <si>
    <r>
      <rPr>
        <sz val="11"/>
        <color theme="1"/>
        <rFont val="Calibri"/>
        <family val="2"/>
      </rPr>
      <t>Costs
per cleaning (Euro)</t>
    </r>
  </si>
  <si>
    <r>
      <rPr>
        <b/>
        <sz val="14"/>
        <color theme="1"/>
        <rFont val="Calibri"/>
        <family val="2"/>
      </rPr>
      <t>Precijet</t>
    </r>
  </si>
  <si>
    <r>
      <rPr>
        <b/>
        <sz val="12"/>
        <color theme="1"/>
        <rFont val="Calibri"/>
        <family val="2"/>
      </rPr>
      <t>6x1/1</t>
    </r>
  </si>
  <si>
    <r>
      <rPr>
        <b/>
        <sz val="12"/>
        <color theme="1"/>
        <rFont val="Calibri"/>
        <family val="2"/>
      </rPr>
      <t>10x1/1</t>
    </r>
  </si>
  <si>
    <r>
      <rPr>
        <b/>
        <sz val="12"/>
        <color theme="1"/>
        <rFont val="Calibri"/>
        <family val="2"/>
      </rPr>
      <t>10x2/1</t>
    </r>
  </si>
  <si>
    <r>
      <rPr>
        <b/>
        <sz val="12"/>
        <color theme="1"/>
        <rFont val="Calibri"/>
        <family val="2"/>
      </rPr>
      <t>20x1/1</t>
    </r>
  </si>
  <si>
    <r>
      <rPr>
        <b/>
        <sz val="12"/>
        <color theme="1"/>
        <rFont val="Calibri"/>
        <family val="2"/>
      </rPr>
      <t>20x2/1</t>
    </r>
  </si>
  <si>
    <r>
      <rPr>
        <i/>
        <sz val="9"/>
        <color theme="1"/>
        <rFont val="Calibri"/>
        <family val="2"/>
      </rPr>
      <t>Source of consumption litre/cleaning, manufacturer's information</t>
    </r>
  </si>
  <si>
    <t>Created by MSC, creation date 25/01/2012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</si>
</sst>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4F6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4808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2" fontId="0" fillId="0" borderId="5" xfId="0" applyNumberFormat="1" applyFont="1" applyBorder="1"/>
    <xf numFmtId="2" fontId="0" fillId="0" borderId="9" xfId="0" applyNumberFormat="1" applyFont="1" applyBorder="1"/>
    <xf numFmtId="2" fontId="0" fillId="0" borderId="0" xfId="0" applyNumberFormat="1"/>
    <xf numFmtId="1" fontId="0" fillId="0" borderId="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/>
    <xf numFmtId="165" fontId="0" fillId="0" borderId="0" xfId="0" applyNumberFormat="1"/>
    <xf numFmtId="0" fontId="1" fillId="0" borderId="0" xfId="0" applyFont="1"/>
    <xf numFmtId="0" fontId="0" fillId="0" borderId="8" xfId="0" applyFont="1" applyBorder="1"/>
    <xf numFmtId="0" fontId="0" fillId="0" borderId="8" xfId="0" applyFont="1" applyFill="1" applyBorder="1"/>
    <xf numFmtId="0" fontId="0" fillId="0" borderId="12" xfId="0" applyFont="1" applyBorder="1"/>
    <xf numFmtId="1" fontId="0" fillId="0" borderId="11" xfId="0" applyNumberFormat="1" applyFont="1" applyBorder="1"/>
    <xf numFmtId="1" fontId="0" fillId="0" borderId="18" xfId="0" applyNumberFormat="1" applyFont="1" applyBorder="1"/>
    <xf numFmtId="2" fontId="0" fillId="0" borderId="24" xfId="0" applyNumberFormat="1" applyFont="1" applyBorder="1"/>
    <xf numFmtId="0" fontId="0" fillId="0" borderId="23" xfId="0" applyFont="1" applyFill="1" applyBorder="1"/>
    <xf numFmtId="0" fontId="0" fillId="0" borderId="25" xfId="0" applyFont="1" applyBorder="1" applyAlignment="1">
      <alignment textRotation="90" wrapText="1"/>
    </xf>
    <xf numFmtId="0" fontId="0" fillId="0" borderId="26" xfId="0" applyFont="1" applyBorder="1" applyAlignment="1">
      <alignment textRotation="90" wrapText="1"/>
    </xf>
    <xf numFmtId="164" fontId="0" fillId="0" borderId="23" xfId="0" applyNumberFormat="1" applyFont="1" applyFill="1" applyBorder="1"/>
    <xf numFmtId="164" fontId="0" fillId="0" borderId="8" xfId="0" applyNumberFormat="1" applyFont="1" applyFill="1" applyBorder="1"/>
    <xf numFmtId="164" fontId="0" fillId="0" borderId="12" xfId="0" applyNumberFormat="1" applyFon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32" xfId="0" applyFont="1" applyBorder="1" applyAlignment="1" applyProtection="1">
      <alignment horizontal="left" textRotation="90" wrapText="1"/>
      <protection locked="0"/>
    </xf>
    <xf numFmtId="0" fontId="0" fillId="0" borderId="38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0" fillId="0" borderId="0" xfId="0" applyBorder="1" applyProtection="1"/>
    <xf numFmtId="0" fontId="0" fillId="0" borderId="1" xfId="0" applyFont="1" applyBorder="1" applyAlignment="1" applyProtection="1">
      <alignment textRotation="90" wrapText="1"/>
    </xf>
    <xf numFmtId="0" fontId="0" fillId="0" borderId="2" xfId="0" applyFont="1" applyBorder="1" applyAlignment="1" applyProtection="1">
      <alignment textRotation="90" wrapText="1"/>
    </xf>
    <xf numFmtId="0" fontId="0" fillId="0" borderId="4" xfId="0" applyFont="1" applyBorder="1" applyAlignment="1" applyProtection="1">
      <alignment textRotation="90" wrapText="1"/>
    </xf>
    <xf numFmtId="0" fontId="3" fillId="0" borderId="13" xfId="0" applyFont="1" applyBorder="1" applyAlignment="1" applyProtection="1">
      <alignment horizontal="center"/>
    </xf>
    <xf numFmtId="0" fontId="0" fillId="0" borderId="8" xfId="0" applyFont="1" applyBorder="1" applyProtection="1"/>
    <xf numFmtId="1" fontId="0" fillId="0" borderId="7" xfId="0" applyNumberFormat="1" applyFont="1" applyBorder="1" applyProtection="1"/>
    <xf numFmtId="2" fontId="0" fillId="0" borderId="5" xfId="0" applyNumberFormat="1" applyFont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Protection="1"/>
    <xf numFmtId="0" fontId="3" fillId="0" borderId="14" xfId="0" applyFont="1" applyBorder="1" applyAlignment="1" applyProtection="1">
      <alignment horizontal="center"/>
    </xf>
    <xf numFmtId="0" fontId="0" fillId="0" borderId="6" xfId="0" applyFont="1" applyBorder="1" applyProtection="1"/>
    <xf numFmtId="0" fontId="3" fillId="0" borderId="15" xfId="0" applyFont="1" applyBorder="1" applyAlignment="1" applyProtection="1">
      <alignment horizontal="center"/>
    </xf>
    <xf numFmtId="0" fontId="0" fillId="0" borderId="12" xfId="0" applyFont="1" applyBorder="1" applyProtection="1"/>
    <xf numFmtId="1" fontId="0" fillId="0" borderId="11" xfId="0" applyNumberFormat="1" applyFont="1" applyBorder="1" applyProtection="1"/>
    <xf numFmtId="2" fontId="0" fillId="0" borderId="9" xfId="0" applyNumberFormat="1" applyFont="1" applyBorder="1" applyProtection="1"/>
    <xf numFmtId="0" fontId="0" fillId="0" borderId="10" xfId="0" applyFont="1" applyBorder="1" applyProtection="1"/>
    <xf numFmtId="0" fontId="1" fillId="0" borderId="0" xfId="0" applyFont="1" applyBorder="1" applyProtection="1"/>
    <xf numFmtId="0" fontId="6" fillId="0" borderId="0" xfId="0" applyFont="1" applyProtection="1"/>
    <xf numFmtId="0" fontId="4" fillId="0" borderId="19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27" xfId="0" applyBorder="1" applyAlignment="1">
      <alignment textRotation="90" wrapText="1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1" fillId="10" borderId="35" xfId="0" applyFont="1" applyFill="1" applyBorder="1" applyProtection="1">
      <protection locked="0"/>
    </xf>
    <xf numFmtId="0" fontId="1" fillId="10" borderId="19" xfId="0" applyFont="1" applyFill="1" applyBorder="1" applyProtection="1">
      <protection locked="0"/>
    </xf>
    <xf numFmtId="0" fontId="1" fillId="10" borderId="36" xfId="0" applyFont="1" applyFill="1" applyBorder="1" applyProtection="1">
      <protection locked="0"/>
    </xf>
    <xf numFmtId="0" fontId="8" fillId="10" borderId="19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1" fillId="11" borderId="35" xfId="0" applyFont="1" applyFill="1" applyBorder="1" applyProtection="1">
      <protection locked="0"/>
    </xf>
    <xf numFmtId="0" fontId="1" fillId="11" borderId="19" xfId="0" applyFont="1" applyFill="1" applyBorder="1" applyProtection="1">
      <protection locked="0"/>
    </xf>
    <xf numFmtId="0" fontId="0" fillId="0" borderId="17" xfId="0" applyBorder="1" applyAlignment="1" applyProtection="1"/>
    <xf numFmtId="0" fontId="0" fillId="0" borderId="14" xfId="0" applyBorder="1" applyAlignment="1" applyProtection="1"/>
    <xf numFmtId="0" fontId="4" fillId="0" borderId="16" xfId="0" applyFont="1" applyBorder="1" applyProtection="1"/>
    <xf numFmtId="0" fontId="4" fillId="0" borderId="0" xfId="0" applyFont="1" applyBorder="1" applyAlignment="1" applyProtection="1"/>
    <xf numFmtId="0" fontId="0" fillId="0" borderId="29" xfId="0" applyFont="1" applyBorder="1" applyAlignment="1" applyProtection="1">
      <alignment horizontal="left" textRotation="90" wrapText="1"/>
    </xf>
    <xf numFmtId="0" fontId="0" fillId="0" borderId="30" xfId="0" applyFont="1" applyBorder="1" applyAlignment="1" applyProtection="1">
      <alignment horizontal="left" textRotation="90" wrapText="1"/>
    </xf>
    <xf numFmtId="0" fontId="5" fillId="0" borderId="31" xfId="0" applyFont="1" applyBorder="1" applyAlignment="1" applyProtection="1">
      <alignment horizontal="left" textRotation="90" wrapText="1"/>
    </xf>
    <xf numFmtId="0" fontId="0" fillId="0" borderId="32" xfId="0" applyFont="1" applyBorder="1" applyAlignment="1" applyProtection="1">
      <alignment horizontal="left" textRotation="90" wrapText="1"/>
    </xf>
    <xf numFmtId="0" fontId="0" fillId="0" borderId="33" xfId="0" applyFont="1" applyBorder="1" applyAlignment="1" applyProtection="1">
      <alignment horizontal="left" textRotation="90" wrapText="1"/>
    </xf>
    <xf numFmtId="0" fontId="3" fillId="0" borderId="13" xfId="0" applyFont="1" applyBorder="1" applyProtection="1"/>
    <xf numFmtId="0" fontId="0" fillId="0" borderId="1" xfId="0" applyFont="1" applyBorder="1" applyProtection="1"/>
    <xf numFmtId="1" fontId="0" fillId="0" borderId="2" xfId="0" applyNumberFormat="1" applyFont="1" applyBorder="1" applyProtection="1"/>
    <xf numFmtId="1" fontId="0" fillId="0" borderId="13" xfId="0" applyNumberFormat="1" applyFont="1" applyBorder="1" applyProtection="1"/>
    <xf numFmtId="2" fontId="0" fillId="0" borderId="3" xfId="0" applyNumberFormat="1" applyFont="1" applyBorder="1" applyProtection="1"/>
    <xf numFmtId="0" fontId="0" fillId="0" borderId="1" xfId="0" applyFont="1" applyFill="1" applyBorder="1" applyProtection="1"/>
    <xf numFmtId="0" fontId="0" fillId="0" borderId="4" xfId="0" applyFont="1" applyFill="1" applyBorder="1" applyProtection="1"/>
    <xf numFmtId="0" fontId="3" fillId="0" borderId="14" xfId="0" applyFont="1" applyBorder="1" applyProtection="1"/>
    <xf numFmtId="1" fontId="0" fillId="0" borderId="14" xfId="0" applyNumberFormat="1" applyFont="1" applyBorder="1" applyProtection="1"/>
    <xf numFmtId="0" fontId="3" fillId="0" borderId="15" xfId="0" applyFont="1" applyBorder="1" applyProtection="1"/>
    <xf numFmtId="1" fontId="0" fillId="0" borderId="15" xfId="0" applyNumberFormat="1" applyFont="1" applyBorder="1" applyProtection="1"/>
    <xf numFmtId="0" fontId="4" fillId="0" borderId="14" xfId="0" applyFont="1" applyBorder="1" applyAlignment="1" applyProtection="1"/>
    <xf numFmtId="0" fontId="6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left" textRotation="90" wrapText="1"/>
    </xf>
    <xf numFmtId="0" fontId="0" fillId="0" borderId="25" xfId="0" applyFont="1" applyBorder="1" applyAlignment="1" applyProtection="1">
      <alignment textRotation="90" wrapText="1"/>
    </xf>
    <xf numFmtId="0" fontId="0" fillId="0" borderId="26" xfId="0" applyFont="1" applyBorder="1" applyAlignment="1" applyProtection="1">
      <alignment textRotation="90" wrapText="1"/>
    </xf>
    <xf numFmtId="0" fontId="5" fillId="0" borderId="39" xfId="0" applyFont="1" applyBorder="1" applyAlignment="1" applyProtection="1">
      <alignment horizontal="left" textRotation="90" wrapText="1"/>
    </xf>
    <xf numFmtId="0" fontId="0" fillId="0" borderId="27" xfId="0" applyBorder="1" applyAlignment="1" applyProtection="1">
      <alignment textRotation="90" wrapText="1"/>
    </xf>
    <xf numFmtId="164" fontId="0" fillId="0" borderId="23" xfId="0" applyNumberFormat="1" applyFont="1" applyFill="1" applyBorder="1" applyProtection="1"/>
    <xf numFmtId="1" fontId="0" fillId="0" borderId="18" xfId="0" applyNumberFormat="1" applyFont="1" applyBorder="1" applyProtection="1"/>
    <xf numFmtId="1" fontId="0" fillId="0" borderId="18" xfId="0" applyNumberFormat="1" applyFont="1" applyFill="1" applyBorder="1" applyProtection="1"/>
    <xf numFmtId="2" fontId="0" fillId="0" borderId="24" xfId="0" applyNumberFormat="1" applyFont="1" applyBorder="1" applyProtection="1"/>
    <xf numFmtId="0" fontId="0" fillId="0" borderId="23" xfId="0" applyFont="1" applyFill="1" applyBorder="1" applyProtection="1"/>
    <xf numFmtId="164" fontId="0" fillId="0" borderId="8" xfId="0" applyNumberFormat="1" applyFont="1" applyFill="1" applyBorder="1" applyProtection="1"/>
    <xf numFmtId="1" fontId="0" fillId="0" borderId="7" xfId="0" applyNumberFormat="1" applyFont="1" applyFill="1" applyBorder="1" applyProtection="1"/>
    <xf numFmtId="164" fontId="0" fillId="0" borderId="12" xfId="0" applyNumberFormat="1" applyFont="1" applyFill="1" applyBorder="1" applyProtection="1"/>
    <xf numFmtId="1" fontId="0" fillId="0" borderId="34" xfId="0" applyNumberFormat="1" applyFont="1" applyBorder="1" applyProtection="1"/>
    <xf numFmtId="1" fontId="0" fillId="0" borderId="34" xfId="0" applyNumberFormat="1" applyFont="1" applyFill="1" applyBorder="1" applyProtection="1"/>
    <xf numFmtId="1" fontId="0" fillId="0" borderId="11" xfId="0" applyNumberFormat="1" applyFont="1" applyFill="1" applyBorder="1" applyProtection="1"/>
    <xf numFmtId="165" fontId="0" fillId="0" borderId="0" xfId="0" applyNumberFormat="1" applyProtection="1"/>
    <xf numFmtId="2" fontId="0" fillId="0" borderId="0" xfId="0" applyNumberFormat="1" applyProtection="1"/>
    <xf numFmtId="0" fontId="1" fillId="11" borderId="36" xfId="0" applyFont="1" applyFill="1" applyBorder="1" applyProtection="1">
      <protection locked="0"/>
    </xf>
    <xf numFmtId="0" fontId="0" fillId="0" borderId="37" xfId="0" applyBorder="1" applyProtection="1">
      <protection locked="0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4" xfId="0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4" xfId="0" applyBorder="1" applyAlignment="1"/>
    <xf numFmtId="0" fontId="0" fillId="0" borderId="35" xfId="0" applyBorder="1" applyAlignment="1"/>
    <xf numFmtId="0" fontId="0" fillId="0" borderId="16" xfId="0" applyBorder="1" applyAlignment="1"/>
    <xf numFmtId="0" fontId="0" fillId="0" borderId="19" xfId="0" applyBorder="1" applyAlignment="1"/>
    <xf numFmtId="165" fontId="0" fillId="0" borderId="8" xfId="0" applyNumberFormat="1" applyFont="1" applyBorder="1"/>
    <xf numFmtId="165" fontId="0" fillId="0" borderId="8" xfId="0" applyNumberFormat="1" applyFont="1" applyBorder="1" applyProtection="1"/>
    <xf numFmtId="0" fontId="15" fillId="0" borderId="0" xfId="0" applyFont="1" applyProtection="1"/>
    <xf numFmtId="0" fontId="2" fillId="2" borderId="29" xfId="0" applyFont="1" applyFill="1" applyBorder="1" applyAlignment="1" applyProtection="1">
      <alignment horizontal="center" vertical="center" textRotation="90"/>
    </xf>
    <xf numFmtId="0" fontId="2" fillId="2" borderId="40" xfId="0" applyFont="1" applyFill="1" applyBorder="1" applyAlignment="1" applyProtection="1">
      <alignment horizontal="center" vertical="center" textRotation="90"/>
    </xf>
    <xf numFmtId="0" fontId="2" fillId="2" borderId="41" xfId="0" applyFont="1" applyFill="1" applyBorder="1" applyAlignment="1" applyProtection="1">
      <alignment horizontal="center" vertical="center" textRotation="90"/>
    </xf>
    <xf numFmtId="0" fontId="1" fillId="6" borderId="20" xfId="0" applyFont="1" applyFill="1" applyBorder="1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6" fillId="0" borderId="42" xfId="0" applyFont="1" applyBorder="1" applyAlignment="1">
      <alignment horizontal="right"/>
    </xf>
    <xf numFmtId="0" fontId="2" fillId="7" borderId="29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1" fillId="5" borderId="3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2" fillId="7" borderId="29" xfId="0" applyFont="1" applyFill="1" applyBorder="1" applyAlignment="1" applyProtection="1">
      <alignment horizontal="center" vertical="center" textRotation="90"/>
    </xf>
    <xf numFmtId="0" fontId="2" fillId="7" borderId="40" xfId="0" applyFont="1" applyFill="1" applyBorder="1" applyAlignment="1" applyProtection="1">
      <alignment horizontal="center" vertical="center" textRotation="90"/>
    </xf>
    <xf numFmtId="0" fontId="2" fillId="7" borderId="41" xfId="0" applyFont="1" applyFill="1" applyBorder="1" applyAlignment="1" applyProtection="1">
      <alignment horizontal="center" vertical="center" textRotation="90"/>
    </xf>
    <xf numFmtId="0" fontId="6" fillId="0" borderId="42" xfId="0" applyFont="1" applyBorder="1" applyAlignment="1" applyProtection="1">
      <alignment horizontal="right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8" borderId="39" xfId="0" applyFont="1" applyFill="1" applyBorder="1" applyAlignment="1" applyProtection="1">
      <alignment horizontal="center" vertical="center"/>
    </xf>
    <xf numFmtId="0" fontId="1" fillId="8" borderId="21" xfId="0" applyFont="1" applyFill="1" applyBorder="1" applyAlignment="1" applyProtection="1">
      <alignment horizontal="center" vertical="center"/>
    </xf>
    <xf numFmtId="0" fontId="1" fillId="8" borderId="28" xfId="0" applyFont="1" applyFill="1" applyBorder="1" applyAlignment="1" applyProtection="1">
      <alignment horizontal="center" vertical="center"/>
    </xf>
    <xf numFmtId="0" fontId="1" fillId="5" borderId="39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center" vertical="center"/>
    </xf>
    <xf numFmtId="0" fontId="1" fillId="9" borderId="20" xfId="0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center" vertical="center"/>
    </xf>
    <xf numFmtId="0" fontId="1" fillId="9" borderId="22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48083"/>
      <color rgb="FFA4F6A0"/>
      <color rgb="FFCC0066"/>
      <color rgb="FFFFFFCC"/>
      <color rgb="FF66FF33"/>
      <color rgb="FFA9173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Operating time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Reinigung!#REF!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4F6A0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'[1]1.Reinigung'!$C$6:$C$10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'[1]1.Reinigung'!$E$6:$E$10</c:f>
              <c:numCache>
                <c:formatCode>General</c:formatCode>
                <c:ptCount val="5"/>
                <c:pt idx="0">
                  <c:v>52.083333333333336</c:v>
                </c:pt>
                <c:pt idx="1">
                  <c:v>41.666666666666671</c:v>
                </c:pt>
                <c:pt idx="2">
                  <c:v>31.25</c:v>
                </c:pt>
                <c:pt idx="3">
                  <c:v>27.777777777777779</c:v>
                </c:pt>
                <c:pt idx="4">
                  <c:v>20.833333333333336</c:v>
                </c:pt>
              </c:numCache>
            </c:numRef>
          </c:val>
        </c:ser>
        <c:ser>
          <c:idx val="3"/>
          <c:order val="1"/>
          <c:tx>
            <c:strRef>
              <c:f>Reinigung!#REF!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'[1]1.Reinigung'!$C$6:$C$10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'[1]1.Reinigung'!$H$6:$H$10</c:f>
              <c:numCache>
                <c:formatCode>General</c:formatCode>
                <c:ptCount val="5"/>
                <c:pt idx="0">
                  <c:v>26.315789473684209</c:v>
                </c:pt>
                <c:pt idx="1">
                  <c:v>20.833333333333336</c:v>
                </c:pt>
                <c:pt idx="2">
                  <c:v>16.129032258064516</c:v>
                </c:pt>
                <c:pt idx="3">
                  <c:v>13.888888888888889</c:v>
                </c:pt>
                <c:pt idx="4">
                  <c:v>10</c:v>
                </c:pt>
              </c:numCache>
            </c:numRef>
          </c:val>
        </c:ser>
        <c:ser>
          <c:idx val="6"/>
          <c:order val="2"/>
          <c:tx>
            <c:strRef>
              <c:f>Reinigung!#REF!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'[1]1.Reinigung'!$C$6:$C$10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'[1]1.Reinigung'!$K$6:$K$10</c:f>
              <c:numCache>
                <c:formatCode>General</c:formatCode>
                <c:ptCount val="5"/>
                <c:pt idx="0">
                  <c:v>16.666666666666668</c:v>
                </c:pt>
                <c:pt idx="1">
                  <c:v>13.888888888888889</c:v>
                </c:pt>
                <c:pt idx="2">
                  <c:v>11.111111111111111</c:v>
                </c:pt>
                <c:pt idx="3">
                  <c:v>9.0909090909090899</c:v>
                </c:pt>
                <c:pt idx="4">
                  <c:v>7.042253521126761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38752"/>
        <c:axId val="176540288"/>
      </c:barChart>
      <c:catAx>
        <c:axId val="176538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6540288"/>
        <c:crosses val="autoZero"/>
        <c:auto val="1"/>
        <c:lblAlgn val="ctr"/>
        <c:lblOffset val="100"/>
        <c:noMultiLvlLbl val="0"/>
      </c:catAx>
      <c:valAx>
        <c:axId val="176540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cleaning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74882865825752E-2"/>
              <c:y val="0.335297921933734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653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Consumption ... weeks (cleaning x times/ week)</a:t>
            </a:r>
            <a:r>
              <a:rPr lang="en-US" sz="1200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'[1]1.1_Reinigung x mal pro Woche'!$F$5:$F$6</c:f>
              <c:strCache>
                <c:ptCount val="1"/>
                <c:pt idx="0">
                  <c:v>0 Verfügbarkeit in Wochen bei x mal Reinigen /Woche</c:v>
                </c:pt>
              </c:strCache>
            </c:strRef>
          </c:tx>
          <c:spPr>
            <a:solidFill>
              <a:srgbClr val="A4F6A0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'[1]1.1_Reinigung x mal pro Woche'!$C$7:$C$11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'[1]1.1_Reinigung x mal pro Woche'!$F$7:$F$11</c:f>
              <c:numCache>
                <c:formatCode>General</c:formatCode>
                <c:ptCount val="5"/>
                <c:pt idx="0">
                  <c:v>17.361111111111111</c:v>
                </c:pt>
                <c:pt idx="1">
                  <c:v>13.888888888888891</c:v>
                </c:pt>
                <c:pt idx="2">
                  <c:v>10.416666666666666</c:v>
                </c:pt>
                <c:pt idx="3">
                  <c:v>9.2592592592592595</c:v>
                </c:pt>
                <c:pt idx="4">
                  <c:v>6.9444444444444455</c:v>
                </c:pt>
              </c:numCache>
            </c:numRef>
          </c:val>
        </c:ser>
        <c:ser>
          <c:idx val="5"/>
          <c:order val="1"/>
          <c:tx>
            <c:strRef>
              <c:f>'[1]1.1_Reinigung x mal pro Woche'!$J$5:$J$6</c:f>
              <c:strCache>
                <c:ptCount val="1"/>
                <c:pt idx="0">
                  <c:v>0 Verfügbarkeit in Wochen bei x mal Reinigen /Woche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'[1]1.1_Reinigung x mal pro Woche'!$C$7:$C$11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'[1]1.1_Reinigung x mal pro Woche'!$J$7:$J$11</c:f>
              <c:numCache>
                <c:formatCode>General</c:formatCode>
                <c:ptCount val="5"/>
                <c:pt idx="0">
                  <c:v>8.7719298245614024</c:v>
                </c:pt>
                <c:pt idx="1">
                  <c:v>6.9444444444444455</c:v>
                </c:pt>
                <c:pt idx="2">
                  <c:v>5.376344086021505</c:v>
                </c:pt>
                <c:pt idx="3">
                  <c:v>4.6296296296296298</c:v>
                </c:pt>
                <c:pt idx="4">
                  <c:v>3.3333333333333335</c:v>
                </c:pt>
              </c:numCache>
            </c:numRef>
          </c:val>
        </c:ser>
        <c:ser>
          <c:idx val="10"/>
          <c:order val="2"/>
          <c:tx>
            <c:strRef>
              <c:f>'[1]1.1_Reinigung x mal pro Woche'!$N$5:$N$6</c:f>
              <c:strCache>
                <c:ptCount val="1"/>
                <c:pt idx="0">
                  <c:v>0 Verfügbarkeit in Wochen bei x mal Reinigen /Woche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'[1]1.1_Reinigung x mal pro Woche'!$C$7:$C$11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'[1]1.1_Reinigung x mal pro Woche'!$N$7:$N$11</c:f>
              <c:numCache>
                <c:formatCode>General</c:formatCode>
                <c:ptCount val="5"/>
                <c:pt idx="0">
                  <c:v>5.5555555555555562</c:v>
                </c:pt>
                <c:pt idx="1">
                  <c:v>4.6296296296296298</c:v>
                </c:pt>
                <c:pt idx="2">
                  <c:v>3.7037037037037037</c:v>
                </c:pt>
                <c:pt idx="3">
                  <c:v>3.0303030303030298</c:v>
                </c:pt>
                <c:pt idx="4">
                  <c:v>2.347417840375587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97248"/>
        <c:axId val="176619520"/>
      </c:barChart>
      <c:catAx>
        <c:axId val="176597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6619520"/>
        <c:crosses val="autoZero"/>
        <c:auto val="1"/>
        <c:lblAlgn val="ctr"/>
        <c:lblOffset val="100"/>
        <c:noMultiLvlLbl val="0"/>
      </c:catAx>
      <c:valAx>
        <c:axId val="176619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Weeks</a:t>
                </a:r>
              </a:p>
            </c:rich>
          </c:tx>
          <c:layout>
            <c:manualLayout>
              <c:xMode val="edge"/>
              <c:yMode val="edge"/>
              <c:x val="1.7474882865825752E-2"/>
              <c:y val="0.414847122252872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659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operating time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Entkalkung!#REF!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'[1]2.Entkalkung'!$C$7:$C$11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'[1]2.Entkalkung'!$E$7:$E$11</c:f>
              <c:numCache>
                <c:formatCode>General</c:formatCode>
                <c:ptCount val="5"/>
                <c:pt idx="0">
                  <c:v>101.01010101010101</c:v>
                </c:pt>
                <c:pt idx="1">
                  <c:v>91.074681238615668</c:v>
                </c:pt>
                <c:pt idx="2">
                  <c:v>83.056478405315616</c:v>
                </c:pt>
                <c:pt idx="3">
                  <c:v>81.967213114754102</c:v>
                </c:pt>
                <c:pt idx="4">
                  <c:v>65.019505851755525</c:v>
                </c:pt>
              </c:numCache>
            </c:numRef>
          </c:val>
        </c:ser>
        <c:ser>
          <c:idx val="3"/>
          <c:order val="1"/>
          <c:tx>
            <c:strRef>
              <c:f>Entkalkung!#REF!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48083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'[1]2.Entkalkung'!$C$7:$C$11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'[1]2.Entkalkung'!$H$7:$H$11</c:f>
              <c:numCache>
                <c:formatCode>General</c:formatCode>
                <c:ptCount val="5"/>
                <c:pt idx="0">
                  <c:v>84.745762711864415</c:v>
                </c:pt>
                <c:pt idx="1">
                  <c:v>72.046109510086453</c:v>
                </c:pt>
                <c:pt idx="2">
                  <c:v>62.034739454094286</c:v>
                </c:pt>
                <c:pt idx="3">
                  <c:v>60.024009603841534</c:v>
                </c:pt>
                <c:pt idx="4">
                  <c:v>44.014084507042249</c:v>
                </c:pt>
              </c:numCache>
            </c:numRef>
          </c:val>
        </c:ser>
        <c:ser>
          <c:idx val="6"/>
          <c:order val="2"/>
          <c:tx>
            <c:strRef>
              <c:f>Entkalkung!#REF!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'[1]2.Entkalkung'!$C$7:$C$11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'[1]2.Entkalkung'!$K$7:$K$11</c:f>
              <c:numCache>
                <c:formatCode>General</c:formatCode>
                <c:ptCount val="5"/>
                <c:pt idx="0">
                  <c:v>72.992700729926995</c:v>
                </c:pt>
                <c:pt idx="1">
                  <c:v>60.024009603841534</c:v>
                </c:pt>
                <c:pt idx="2">
                  <c:v>49.067713444553483</c:v>
                </c:pt>
                <c:pt idx="3">
                  <c:v>47.984644913627641</c:v>
                </c:pt>
                <c:pt idx="4">
                  <c:v>33.003300330033007</c:v>
                </c:pt>
              </c:numCache>
            </c:numRef>
          </c:val>
        </c:ser>
        <c:ser>
          <c:idx val="9"/>
          <c:order val="3"/>
          <c:tx>
            <c:strRef>
              <c:f>Entkalkung!#REF!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0066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'[1]2.Entkalkung'!$C$7:$C$11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'[1]2.Entkalkung'!$N$7:$N$11</c:f>
              <c:numCache>
                <c:formatCode>General</c:formatCode>
                <c:ptCount val="5"/>
                <c:pt idx="0">
                  <c:v>64.020486555697815</c:v>
                </c:pt>
                <c:pt idx="1">
                  <c:v>51.020408163265301</c:v>
                </c:pt>
                <c:pt idx="2">
                  <c:v>40.983606557377051</c:v>
                </c:pt>
                <c:pt idx="3">
                  <c:v>40</c:v>
                </c:pt>
                <c:pt idx="4">
                  <c:v>26.001040041601666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96032"/>
        <c:axId val="176797568"/>
      </c:barChart>
      <c:catAx>
        <c:axId val="176796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6797568"/>
        <c:crosses val="autoZero"/>
        <c:auto val="1"/>
        <c:lblAlgn val="ctr"/>
        <c:lblOffset val="100"/>
        <c:noMultiLvlLbl val="0"/>
      </c:catAx>
      <c:valAx>
        <c:axId val="176797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cleaning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679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/>
              <a:t>Consumption ... weeks (cleaning x times/week) </a:t>
            </a:r>
            <a:endParaRPr lang="de-CH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'[1]2.1_Entkalkung x mal pro Woche'!$F$5:$F$6</c:f>
              <c:strCache>
                <c:ptCount val="1"/>
                <c:pt idx="0">
                  <c:v>0 Verfügbarkeit in Wochen bei x mal Reinigen/Woche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'[1]2.1_Entkalkung x mal pro Woche'!$C$7:$C$11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'[1]2.1_Entkalkung x mal pro Woche'!$F$7:$F$11</c:f>
              <c:numCache>
                <c:formatCode>General</c:formatCode>
                <c:ptCount val="5"/>
                <c:pt idx="0">
                  <c:v>33.670033670033668</c:v>
                </c:pt>
                <c:pt idx="1">
                  <c:v>30.358227079538555</c:v>
                </c:pt>
                <c:pt idx="2">
                  <c:v>27.685492801771872</c:v>
                </c:pt>
                <c:pt idx="3">
                  <c:v>27.3224043715847</c:v>
                </c:pt>
                <c:pt idx="4">
                  <c:v>21.673168617251843</c:v>
                </c:pt>
              </c:numCache>
            </c:numRef>
          </c:val>
        </c:ser>
        <c:ser>
          <c:idx val="4"/>
          <c:order val="1"/>
          <c:tx>
            <c:strRef>
              <c:f>'[1]2.1_Entkalkung x mal pro Woche'!$J$5:$J$6</c:f>
              <c:strCache>
                <c:ptCount val="1"/>
                <c:pt idx="0">
                  <c:v>0 Verfügbarkeit in Wochen bei x mal Reinigen/Woche</c:v>
                </c:pt>
              </c:strCache>
            </c:strRef>
          </c:tx>
          <c:spPr>
            <a:solidFill>
              <a:srgbClr val="F48083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'[1]2.1_Entkalkung x mal pro Woche'!$C$7:$C$11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'[1]2.1_Entkalkung x mal pro Woche'!$J$7:$J$11</c:f>
              <c:numCache>
                <c:formatCode>General</c:formatCode>
                <c:ptCount val="5"/>
                <c:pt idx="0">
                  <c:v>28.248587570621471</c:v>
                </c:pt>
                <c:pt idx="1">
                  <c:v>24.015369836695484</c:v>
                </c:pt>
                <c:pt idx="2">
                  <c:v>20.678246484698096</c:v>
                </c:pt>
                <c:pt idx="3">
                  <c:v>20.008003201280513</c:v>
                </c:pt>
                <c:pt idx="4">
                  <c:v>14.671361502347416</c:v>
                </c:pt>
              </c:numCache>
            </c:numRef>
          </c:val>
        </c:ser>
        <c:ser>
          <c:idx val="7"/>
          <c:order val="2"/>
          <c:tx>
            <c:strRef>
              <c:f>'[1]2.1_Entkalkung x mal pro Woche'!$N$5:$N$6</c:f>
              <c:strCache>
                <c:ptCount val="1"/>
                <c:pt idx="0">
                  <c:v>0 Verfügbarkeit in Wochen bei x mal Reinigen/Woche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'[1]2.1_Entkalkung x mal pro Woche'!$C$7:$C$11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'[1]2.1_Entkalkung x mal pro Woche'!$N$7:$N$11</c:f>
              <c:numCache>
                <c:formatCode>General</c:formatCode>
                <c:ptCount val="5"/>
                <c:pt idx="0">
                  <c:v>24.330900243308999</c:v>
                </c:pt>
                <c:pt idx="1">
                  <c:v>20.008003201280513</c:v>
                </c:pt>
                <c:pt idx="2">
                  <c:v>16.339869281045754</c:v>
                </c:pt>
                <c:pt idx="3">
                  <c:v>15.99488163787588</c:v>
                </c:pt>
                <c:pt idx="4">
                  <c:v>11.001100110011002</c:v>
                </c:pt>
              </c:numCache>
            </c:numRef>
          </c:val>
        </c:ser>
        <c:ser>
          <c:idx val="12"/>
          <c:order val="3"/>
          <c:tx>
            <c:strRef>
              <c:f>'[1]2.1_Entkalkung x mal pro Woche'!$R$5:$R$6</c:f>
              <c:strCache>
                <c:ptCount val="1"/>
                <c:pt idx="0">
                  <c:v>0 Verfügbarkeit in Wochen bei x mal Reinigen/Woche</c:v>
                </c:pt>
              </c:strCache>
            </c:strRef>
          </c:tx>
          <c:spPr>
            <a:solidFill>
              <a:srgbClr val="CC0066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'[1]2.1_Entkalkung x mal pro Woche'!$C$7:$C$11</c:f>
              <c:strCache>
                <c:ptCount val="5"/>
                <c:pt idx="0">
                  <c:v>6x1/1</c:v>
                </c:pt>
                <c:pt idx="1">
                  <c:v>10x1/1</c:v>
                </c:pt>
                <c:pt idx="2">
                  <c:v>10x2/1</c:v>
                </c:pt>
                <c:pt idx="3">
                  <c:v>20x1/1</c:v>
                </c:pt>
                <c:pt idx="4">
                  <c:v>20x2/1</c:v>
                </c:pt>
              </c:strCache>
            </c:strRef>
          </c:cat>
          <c:val>
            <c:numRef>
              <c:f>'[1]2.1_Entkalkung x mal pro Woche'!$R$7:$R$11</c:f>
              <c:numCache>
                <c:formatCode>General</c:formatCode>
                <c:ptCount val="5"/>
                <c:pt idx="0">
                  <c:v>21.340162185232604</c:v>
                </c:pt>
                <c:pt idx="1">
                  <c:v>17.006802721088434</c:v>
                </c:pt>
                <c:pt idx="2">
                  <c:v>13.66120218579235</c:v>
                </c:pt>
                <c:pt idx="3">
                  <c:v>13.333333333333334</c:v>
                </c:pt>
                <c:pt idx="4">
                  <c:v>8.6670133472005553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46720"/>
        <c:axId val="176848256"/>
      </c:barChart>
      <c:catAx>
        <c:axId val="176846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6848256"/>
        <c:crosses val="autoZero"/>
        <c:auto val="1"/>
        <c:lblAlgn val="ctr"/>
        <c:lblOffset val="100"/>
        <c:noMultiLvlLbl val="0"/>
      </c:catAx>
      <c:valAx>
        <c:axId val="1768482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weeks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684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</xdr:colOff>
      <xdr:row>10</xdr:row>
      <xdr:rowOff>42333</xdr:rowOff>
    </xdr:from>
    <xdr:to>
      <xdr:col>11</xdr:col>
      <xdr:colOff>668865</xdr:colOff>
      <xdr:row>22</xdr:row>
      <xdr:rowOff>25400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11</xdr:row>
      <xdr:rowOff>22860</xdr:rowOff>
    </xdr:from>
    <xdr:to>
      <xdr:col>14</xdr:col>
      <xdr:colOff>746759</xdr:colOff>
      <xdr:row>22</xdr:row>
      <xdr:rowOff>93134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11</xdr:row>
      <xdr:rowOff>22860</xdr:rowOff>
    </xdr:from>
    <xdr:to>
      <xdr:col>15</xdr:col>
      <xdr:colOff>53340</xdr:colOff>
      <xdr:row>22</xdr:row>
      <xdr:rowOff>176953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1089588</xdr:colOff>
      <xdr:row>11</xdr:row>
      <xdr:rowOff>64093</xdr:rowOff>
    </xdr:from>
    <xdr:to>
      <xdr:col>18</xdr:col>
      <xdr:colOff>384561</xdr:colOff>
      <xdr:row>21</xdr:row>
      <xdr:rowOff>178037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ill\AppData\Local\Microsoft\Windows\Temporary%20Internet%20Files\Content.Outlook\I0M02Q6S\Berechnung%20Reinigungskosten\Berechnung_Reinigungskosten_Bonnet-Combis%20-%20DE%203108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1.Reinigung"/>
      <sheetName val="1.1_Reinigung x mal pro Woche"/>
      <sheetName val="2.Entkalkung"/>
      <sheetName val="2.1_Entkalkung x mal pro Woche"/>
      <sheetName val="1.2_altern. Reiniger"/>
      <sheetName val="2.2_altern.Entkalker"/>
      <sheetName val="Tabelle2"/>
    </sheetNames>
    <sheetDataSet>
      <sheetData sheetId="0"/>
      <sheetData sheetId="1">
        <row r="6">
          <cell r="C6" t="str">
            <v>6x1/1</v>
          </cell>
          <cell r="E6">
            <v>52.083333333333336</v>
          </cell>
          <cell r="H6">
            <v>26.315789473684209</v>
          </cell>
          <cell r="K6">
            <v>16.666666666666668</v>
          </cell>
        </row>
        <row r="7">
          <cell r="C7" t="str">
            <v>10x1/1</v>
          </cell>
          <cell r="E7">
            <v>41.666666666666671</v>
          </cell>
          <cell r="H7">
            <v>20.833333333333336</v>
          </cell>
          <cell r="K7">
            <v>13.888888888888889</v>
          </cell>
        </row>
        <row r="8">
          <cell r="C8" t="str">
            <v>10x2/1</v>
          </cell>
          <cell r="E8">
            <v>31.25</v>
          </cell>
          <cell r="H8">
            <v>16.129032258064516</v>
          </cell>
          <cell r="K8">
            <v>11.111111111111111</v>
          </cell>
        </row>
        <row r="9">
          <cell r="C9" t="str">
            <v>20x1/1</v>
          </cell>
          <cell r="E9">
            <v>27.777777777777779</v>
          </cell>
          <cell r="H9">
            <v>13.888888888888889</v>
          </cell>
          <cell r="K9">
            <v>9.0909090909090899</v>
          </cell>
        </row>
        <row r="10">
          <cell r="C10" t="str">
            <v>20x2/1</v>
          </cell>
          <cell r="E10">
            <v>20.833333333333336</v>
          </cell>
          <cell r="H10">
            <v>10</v>
          </cell>
          <cell r="K10">
            <v>7.042253521126761</v>
          </cell>
        </row>
      </sheetData>
      <sheetData sheetId="2">
        <row r="5">
          <cell r="F5">
            <v>0</v>
          </cell>
          <cell r="J5">
            <v>0</v>
          </cell>
          <cell r="N5">
            <v>0</v>
          </cell>
        </row>
        <row r="6">
          <cell r="F6" t="str">
            <v>Verfügbarkeit in Wochen bei x mal Reinigen /Woche</v>
          </cell>
          <cell r="J6" t="str">
            <v>Verfügbarkeit in Wochen bei x mal Reinigen /Woche</v>
          </cell>
          <cell r="N6" t="str">
            <v>Verfügbarkeit in Wochen bei x mal Reinigen /Woche</v>
          </cell>
        </row>
        <row r="7">
          <cell r="C7" t="str">
            <v>6x1/1</v>
          </cell>
          <cell r="F7">
            <v>17.361111111111111</v>
          </cell>
          <cell r="J7">
            <v>8.7719298245614024</v>
          </cell>
          <cell r="N7">
            <v>5.5555555555555562</v>
          </cell>
        </row>
        <row r="8">
          <cell r="C8" t="str">
            <v>10x1/1</v>
          </cell>
          <cell r="F8">
            <v>13.888888888888891</v>
          </cell>
          <cell r="J8">
            <v>6.9444444444444455</v>
          </cell>
          <cell r="N8">
            <v>4.6296296296296298</v>
          </cell>
        </row>
        <row r="9">
          <cell r="C9" t="str">
            <v>10x2/1</v>
          </cell>
          <cell r="F9">
            <v>10.416666666666666</v>
          </cell>
          <cell r="J9">
            <v>5.376344086021505</v>
          </cell>
          <cell r="N9">
            <v>3.7037037037037037</v>
          </cell>
        </row>
        <row r="10">
          <cell r="C10" t="str">
            <v>20x1/1</v>
          </cell>
          <cell r="F10">
            <v>9.2592592592592595</v>
          </cell>
          <cell r="J10">
            <v>4.6296296296296298</v>
          </cell>
          <cell r="N10">
            <v>3.0303030303030298</v>
          </cell>
        </row>
        <row r="11">
          <cell r="C11" t="str">
            <v>20x2/1</v>
          </cell>
          <cell r="F11">
            <v>6.9444444444444455</v>
          </cell>
          <cell r="J11">
            <v>3.3333333333333335</v>
          </cell>
          <cell r="N11">
            <v>2.347417840375587</v>
          </cell>
        </row>
      </sheetData>
      <sheetData sheetId="3">
        <row r="7">
          <cell r="C7" t="str">
            <v>6x1/1</v>
          </cell>
          <cell r="E7">
            <v>101.01010101010101</v>
          </cell>
          <cell r="H7">
            <v>84.745762711864415</v>
          </cell>
          <cell r="K7">
            <v>72.992700729926995</v>
          </cell>
          <cell r="N7">
            <v>64.020486555697815</v>
          </cell>
        </row>
        <row r="8">
          <cell r="C8" t="str">
            <v>10x1/1</v>
          </cell>
          <cell r="E8">
            <v>91.074681238615668</v>
          </cell>
          <cell r="H8">
            <v>72.046109510086453</v>
          </cell>
          <cell r="K8">
            <v>60.024009603841534</v>
          </cell>
          <cell r="N8">
            <v>51.020408163265301</v>
          </cell>
        </row>
        <row r="9">
          <cell r="C9" t="str">
            <v>10x2/1</v>
          </cell>
          <cell r="E9">
            <v>83.056478405315616</v>
          </cell>
          <cell r="H9">
            <v>62.034739454094286</v>
          </cell>
          <cell r="K9">
            <v>49.067713444553483</v>
          </cell>
          <cell r="N9">
            <v>40.983606557377051</v>
          </cell>
        </row>
        <row r="10">
          <cell r="C10" t="str">
            <v>20x1/1</v>
          </cell>
          <cell r="E10">
            <v>81.967213114754102</v>
          </cell>
          <cell r="H10">
            <v>60.024009603841534</v>
          </cell>
          <cell r="K10">
            <v>47.984644913627641</v>
          </cell>
          <cell r="N10">
            <v>40</v>
          </cell>
        </row>
        <row r="11">
          <cell r="C11" t="str">
            <v>20x2/1</v>
          </cell>
          <cell r="E11">
            <v>65.019505851755525</v>
          </cell>
          <cell r="H11">
            <v>44.014084507042249</v>
          </cell>
          <cell r="K11">
            <v>33.003300330033007</v>
          </cell>
          <cell r="N11">
            <v>26.001040041601666</v>
          </cell>
        </row>
      </sheetData>
      <sheetData sheetId="4">
        <row r="5">
          <cell r="F5">
            <v>0</v>
          </cell>
          <cell r="J5">
            <v>0</v>
          </cell>
          <cell r="N5">
            <v>0</v>
          </cell>
          <cell r="R5">
            <v>0</v>
          </cell>
        </row>
        <row r="6">
          <cell r="F6" t="str">
            <v>Verfügbarkeit in Wochen bei x mal Reinigen/Woche</v>
          </cell>
          <cell r="J6" t="str">
            <v>Verfügbarkeit in Wochen bei x mal Reinigen/Woche</v>
          </cell>
          <cell r="N6" t="str">
            <v>Verfügbarkeit in Wochen bei x mal Reinigen/Woche</v>
          </cell>
          <cell r="R6" t="str">
            <v>Verfügbarkeit in Wochen bei x mal Reinigen/Woche</v>
          </cell>
        </row>
        <row r="7">
          <cell r="C7" t="str">
            <v>6x1/1</v>
          </cell>
          <cell r="F7">
            <v>33.670033670033668</v>
          </cell>
          <cell r="J7">
            <v>28.248587570621471</v>
          </cell>
          <cell r="N7">
            <v>24.330900243308999</v>
          </cell>
          <cell r="R7">
            <v>21.340162185232604</v>
          </cell>
        </row>
        <row r="8">
          <cell r="C8" t="str">
            <v>10x1/1</v>
          </cell>
          <cell r="F8">
            <v>30.358227079538555</v>
          </cell>
          <cell r="J8">
            <v>24.015369836695484</v>
          </cell>
          <cell r="N8">
            <v>20.008003201280513</v>
          </cell>
          <cell r="R8">
            <v>17.006802721088434</v>
          </cell>
        </row>
        <row r="9">
          <cell r="C9" t="str">
            <v>10x2/1</v>
          </cell>
          <cell r="F9">
            <v>27.685492801771872</v>
          </cell>
          <cell r="J9">
            <v>20.678246484698096</v>
          </cell>
          <cell r="N9">
            <v>16.339869281045754</v>
          </cell>
          <cell r="R9">
            <v>13.66120218579235</v>
          </cell>
        </row>
        <row r="10">
          <cell r="C10" t="str">
            <v>20x1/1</v>
          </cell>
          <cell r="F10">
            <v>27.3224043715847</v>
          </cell>
          <cell r="J10">
            <v>20.008003201280513</v>
          </cell>
          <cell r="N10">
            <v>15.99488163787588</v>
          </cell>
          <cell r="R10">
            <v>13.333333333333334</v>
          </cell>
        </row>
        <row r="11">
          <cell r="C11" t="str">
            <v>20x2/1</v>
          </cell>
          <cell r="F11">
            <v>21.673168617251843</v>
          </cell>
          <cell r="J11">
            <v>14.671361502347416</v>
          </cell>
          <cell r="N11">
            <v>11.001100110011002</v>
          </cell>
          <cell r="R11">
            <v>8.6670133472005553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2:A11"/>
  <sheetViews>
    <sheetView tabSelected="1" view="pageBreakPreview" zoomScale="90" zoomScaleNormal="100" zoomScaleSheetLayoutView="90" workbookViewId="0">
      <selection activeCell="A2" sqref="A2"/>
    </sheetView>
  </sheetViews>
  <sheetFormatPr baseColWidth="10" defaultRowHeight="14.4" x14ac:dyDescent="0.3"/>
  <cols>
    <col min="1" max="1" width="111.88671875" customWidth="1"/>
  </cols>
  <sheetData>
    <row r="2" spans="1:1" ht="28.8" x14ac:dyDescent="0.3">
      <c r="A2" s="107" t="s">
        <v>0</v>
      </c>
    </row>
    <row r="3" spans="1:1" x14ac:dyDescent="0.3">
      <c r="A3" s="11"/>
    </row>
    <row r="5" spans="1:1" ht="108.75" customHeight="1" x14ac:dyDescent="0.3">
      <c r="A5" s="62" t="s">
        <v>1</v>
      </c>
    </row>
    <row r="6" spans="1:1" ht="45" customHeight="1" x14ac:dyDescent="0.3">
      <c r="A6" s="62" t="s">
        <v>2</v>
      </c>
    </row>
    <row r="7" spans="1:1" ht="60.75" customHeight="1" x14ac:dyDescent="0.3">
      <c r="A7" s="62" t="s">
        <v>3</v>
      </c>
    </row>
    <row r="8" spans="1:1" ht="200.25" customHeight="1" x14ac:dyDescent="0.3">
      <c r="A8" s="62" t="s">
        <v>4</v>
      </c>
    </row>
    <row r="9" spans="1:1" hidden="1" x14ac:dyDescent="0.3"/>
    <row r="10" spans="1:1" ht="85.5" customHeight="1" x14ac:dyDescent="0.3">
      <c r="A10" s="62" t="s">
        <v>5</v>
      </c>
    </row>
    <row r="11" spans="1:1" x14ac:dyDescent="0.3">
      <c r="A11" s="108"/>
    </row>
  </sheetData>
  <sheetProtection sheet="1" objects="1" scenarios="1"/>
  <customSheetViews>
    <customSheetView guid="{A9A48EE7-7600-4482-A7DB-B3AA3C92BD30}" scale="90" showPageBreaks="1" hiddenRows="1" view="pageBreakPreview">
      <selection activeCell="A7" sqref="A7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F6A0"/>
  </sheetPr>
  <dimension ref="A1:N23"/>
  <sheetViews>
    <sheetView view="pageBreakPreview" zoomScale="90" zoomScaleNormal="100" zoomScaleSheetLayoutView="90" workbookViewId="0">
      <selection activeCell="M22" sqref="M22"/>
    </sheetView>
  </sheetViews>
  <sheetFormatPr baseColWidth="10" defaultRowHeight="14.4" x14ac:dyDescent="0.3"/>
  <cols>
    <col min="2" max="2" width="5.77734375" customWidth="1"/>
    <col min="5" max="5" width="8.44140625" customWidth="1"/>
    <col min="6" max="6" width="8.33203125" customWidth="1"/>
    <col min="7" max="7" width="9.109375" customWidth="1"/>
    <col min="8" max="8" width="6.44140625" bestFit="1" customWidth="1"/>
    <col min="9" max="9" width="7.109375" customWidth="1"/>
    <col min="10" max="10" width="8.109375" customWidth="1"/>
    <col min="11" max="11" width="9.21875" customWidth="1"/>
    <col min="12" max="12" width="10" customWidth="1"/>
  </cols>
  <sheetData>
    <row r="1" spans="1:14" x14ac:dyDescent="0.3">
      <c r="A1" s="109" t="s">
        <v>6</v>
      </c>
      <c r="B1" s="110"/>
      <c r="C1" s="57">
        <v>89.95</v>
      </c>
      <c r="D1" s="28" t="s">
        <v>7</v>
      </c>
      <c r="E1" s="25"/>
      <c r="F1" s="24"/>
      <c r="G1" s="24"/>
      <c r="H1" s="29"/>
      <c r="I1" s="24"/>
      <c r="J1" s="24"/>
      <c r="K1" s="24"/>
      <c r="L1" s="24"/>
      <c r="M1" s="24"/>
      <c r="N1" s="24"/>
    </row>
    <row r="2" spans="1:14" x14ac:dyDescent="0.3">
      <c r="A2" s="111" t="s">
        <v>8</v>
      </c>
      <c r="B2" s="112"/>
      <c r="C2" s="58">
        <v>5</v>
      </c>
      <c r="D2" s="27" t="s">
        <v>9</v>
      </c>
      <c r="E2" s="25"/>
      <c r="F2" s="24"/>
      <c r="G2" s="24"/>
      <c r="H2" s="24"/>
      <c r="I2" s="24"/>
      <c r="J2" s="24"/>
      <c r="K2" s="24"/>
      <c r="L2" s="24"/>
      <c r="M2" s="24"/>
      <c r="N2" s="24"/>
    </row>
    <row r="3" spans="1:14" ht="15" thickBot="1" x14ac:dyDescent="0.35">
      <c r="A3" s="30"/>
      <c r="B3" s="31"/>
      <c r="C3" s="30"/>
      <c r="D3" s="30"/>
      <c r="E3" s="30"/>
      <c r="F3" s="32" t="s">
        <v>10</v>
      </c>
      <c r="G3" s="30"/>
      <c r="H3" s="30"/>
      <c r="I3" s="30"/>
      <c r="J3" s="30"/>
      <c r="K3" s="30"/>
      <c r="L3" s="30"/>
      <c r="M3" s="30"/>
      <c r="N3" s="24"/>
    </row>
    <row r="4" spans="1:14" ht="15" thickBot="1" x14ac:dyDescent="0.35">
      <c r="A4" s="30"/>
      <c r="B4" s="30"/>
      <c r="C4" s="33"/>
      <c r="D4" s="127" t="s">
        <v>11</v>
      </c>
      <c r="E4" s="128"/>
      <c r="F4" s="129"/>
      <c r="G4" s="130" t="s">
        <v>12</v>
      </c>
      <c r="H4" s="131"/>
      <c r="I4" s="132"/>
      <c r="J4" s="133" t="s">
        <v>13</v>
      </c>
      <c r="K4" s="134"/>
      <c r="L4" s="135"/>
      <c r="M4" s="30"/>
      <c r="N4" s="24"/>
    </row>
    <row r="5" spans="1:14" ht="100.8" customHeight="1" thickBot="1" x14ac:dyDescent="0.35">
      <c r="A5" s="30"/>
      <c r="B5" s="30"/>
      <c r="C5" s="33"/>
      <c r="D5" s="34" t="s">
        <v>14</v>
      </c>
      <c r="E5" s="35" t="s">
        <v>15</v>
      </c>
      <c r="F5" s="26" t="s">
        <v>16</v>
      </c>
      <c r="G5" s="34" t="s">
        <v>17</v>
      </c>
      <c r="H5" s="35" t="s">
        <v>18</v>
      </c>
      <c r="I5" s="26" t="s">
        <v>19</v>
      </c>
      <c r="J5" s="36" t="s">
        <v>20</v>
      </c>
      <c r="K5" s="35" t="s">
        <v>21</v>
      </c>
      <c r="L5" s="26" t="s">
        <v>22</v>
      </c>
      <c r="M5" s="30"/>
      <c r="N5" s="24"/>
    </row>
    <row r="6" spans="1:14" ht="25.05" customHeight="1" x14ac:dyDescent="0.3">
      <c r="A6" s="30"/>
      <c r="B6" s="124" t="s">
        <v>23</v>
      </c>
      <c r="C6" s="37" t="s">
        <v>24</v>
      </c>
      <c r="D6" s="38">
        <v>9.6000000000000002E-2</v>
      </c>
      <c r="E6" s="39">
        <f>$C$2/D6</f>
        <v>52.083333333333336</v>
      </c>
      <c r="F6" s="40">
        <f>$C$1/E6</f>
        <v>1.7270399999999999</v>
      </c>
      <c r="G6" s="41">
        <v>0.19</v>
      </c>
      <c r="H6" s="39">
        <f>$C$2/G6</f>
        <v>26.315789473684209</v>
      </c>
      <c r="I6" s="40">
        <f>$C$1/H6</f>
        <v>3.4181000000000004</v>
      </c>
      <c r="J6" s="42">
        <v>0.3</v>
      </c>
      <c r="K6" s="39">
        <f>$C$2/J6</f>
        <v>16.666666666666668</v>
      </c>
      <c r="L6" s="40">
        <f>$C$1/K6</f>
        <v>5.3969999999999994</v>
      </c>
      <c r="M6" s="30"/>
      <c r="N6" s="24"/>
    </row>
    <row r="7" spans="1:14" ht="25.05" customHeight="1" x14ac:dyDescent="0.3">
      <c r="A7" s="30"/>
      <c r="B7" s="125"/>
      <c r="C7" s="43" t="s">
        <v>25</v>
      </c>
      <c r="D7" s="38">
        <v>0.12</v>
      </c>
      <c r="E7" s="39">
        <f>$C$2/D7</f>
        <v>41.666666666666671</v>
      </c>
      <c r="F7" s="40">
        <f>$C$1/E7</f>
        <v>2.1587999999999998</v>
      </c>
      <c r="G7" s="38">
        <v>0.24</v>
      </c>
      <c r="H7" s="39">
        <f>$C$2/G7</f>
        <v>20.833333333333336</v>
      </c>
      <c r="I7" s="40">
        <f>$C$1/H7</f>
        <v>4.3175999999999997</v>
      </c>
      <c r="J7" s="44">
        <v>0.36</v>
      </c>
      <c r="K7" s="39">
        <f>$C$2/J7</f>
        <v>13.888888888888889</v>
      </c>
      <c r="L7" s="40">
        <f>$C$1/K7</f>
        <v>6.4763999999999999</v>
      </c>
      <c r="M7" s="30"/>
      <c r="N7" s="24"/>
    </row>
    <row r="8" spans="1:14" ht="25.05" customHeight="1" x14ac:dyDescent="0.3">
      <c r="A8" s="30"/>
      <c r="B8" s="125"/>
      <c r="C8" s="43" t="s">
        <v>26</v>
      </c>
      <c r="D8" s="38">
        <v>0.16</v>
      </c>
      <c r="E8" s="39">
        <f>$C$2/D8</f>
        <v>31.25</v>
      </c>
      <c r="F8" s="40">
        <f>$C$1/E8</f>
        <v>2.8784000000000001</v>
      </c>
      <c r="G8" s="38">
        <v>0.31</v>
      </c>
      <c r="H8" s="39">
        <f>$C$2/G8</f>
        <v>16.129032258064516</v>
      </c>
      <c r="I8" s="40">
        <f>$C$1/H8</f>
        <v>5.5769000000000002</v>
      </c>
      <c r="J8" s="44">
        <v>0.45</v>
      </c>
      <c r="K8" s="39">
        <f>$C$2/J8</f>
        <v>11.111111111111111</v>
      </c>
      <c r="L8" s="40">
        <f>$C$1/K8</f>
        <v>8.0955000000000013</v>
      </c>
      <c r="M8" s="30"/>
      <c r="N8" s="24"/>
    </row>
    <row r="9" spans="1:14" ht="25.05" customHeight="1" x14ac:dyDescent="0.3">
      <c r="A9" s="30"/>
      <c r="B9" s="125"/>
      <c r="C9" s="43" t="s">
        <v>27</v>
      </c>
      <c r="D9" s="41">
        <v>0.18</v>
      </c>
      <c r="E9" s="39">
        <f>$C$2/D9</f>
        <v>27.777777777777779</v>
      </c>
      <c r="F9" s="40">
        <f>$C$1/E9</f>
        <v>3.2382</v>
      </c>
      <c r="G9" s="41">
        <v>0.36</v>
      </c>
      <c r="H9" s="39">
        <f>$C$2/G9</f>
        <v>13.888888888888889</v>
      </c>
      <c r="I9" s="40">
        <f>$C$1/H9</f>
        <v>6.4763999999999999</v>
      </c>
      <c r="J9" s="44">
        <v>0.55000000000000004</v>
      </c>
      <c r="K9" s="39">
        <f>$C$2/J9</f>
        <v>9.0909090909090899</v>
      </c>
      <c r="L9" s="40">
        <f>$C$1/K9</f>
        <v>9.8945000000000007</v>
      </c>
      <c r="M9" s="30"/>
      <c r="N9" s="24"/>
    </row>
    <row r="10" spans="1:14" ht="25.05" customHeight="1" thickBot="1" x14ac:dyDescent="0.35">
      <c r="A10" s="30"/>
      <c r="B10" s="126"/>
      <c r="C10" s="45" t="s">
        <v>28</v>
      </c>
      <c r="D10" s="46">
        <v>0.24</v>
      </c>
      <c r="E10" s="47">
        <f>$C$2/D10</f>
        <v>20.833333333333336</v>
      </c>
      <c r="F10" s="48">
        <f>$C$1/E10</f>
        <v>4.3175999999999997</v>
      </c>
      <c r="G10" s="46">
        <v>0.5</v>
      </c>
      <c r="H10" s="47">
        <f>$C$2/G10</f>
        <v>10</v>
      </c>
      <c r="I10" s="48">
        <f>$C$1/H10</f>
        <v>8.995000000000001</v>
      </c>
      <c r="J10" s="49">
        <v>0.71</v>
      </c>
      <c r="K10" s="47">
        <f>$C$2/J10</f>
        <v>7.042253521126761</v>
      </c>
      <c r="L10" s="48">
        <f>$C$1/K10</f>
        <v>12.7729</v>
      </c>
      <c r="M10" s="30"/>
      <c r="N10" s="24"/>
    </row>
    <row r="11" spans="1:14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4"/>
    </row>
    <row r="12" spans="1:14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4"/>
    </row>
    <row r="13" spans="1:14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4"/>
    </row>
    <row r="14" spans="1:14" x14ac:dyDescent="0.3">
      <c r="A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4"/>
    </row>
    <row r="15" spans="1:14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4"/>
    </row>
    <row r="16" spans="1:14" x14ac:dyDescent="0.3">
      <c r="A16" s="30"/>
      <c r="B16" s="30"/>
      <c r="C16" s="50"/>
      <c r="D16" s="33"/>
      <c r="E16" s="33"/>
      <c r="F16" s="33"/>
      <c r="G16" s="33"/>
      <c r="H16" s="33"/>
      <c r="I16" s="30"/>
      <c r="J16" s="30"/>
      <c r="K16" s="30"/>
      <c r="L16" s="30"/>
      <c r="M16" s="30"/>
      <c r="N16" s="24"/>
    </row>
    <row r="17" spans="1:14" x14ac:dyDescent="0.3">
      <c r="A17" s="30"/>
      <c r="B17" s="30"/>
      <c r="C17" s="50"/>
      <c r="D17" s="33"/>
      <c r="E17" s="33"/>
      <c r="F17" s="33"/>
      <c r="G17" s="33"/>
      <c r="H17" s="33"/>
      <c r="I17" s="30"/>
      <c r="J17" s="30"/>
      <c r="K17" s="30"/>
      <c r="L17" s="30"/>
      <c r="M17" s="30"/>
      <c r="N17" s="24"/>
    </row>
    <row r="18" spans="1:14" x14ac:dyDescent="0.3">
      <c r="A18" s="30"/>
      <c r="B18" s="30"/>
      <c r="C18" s="50"/>
      <c r="D18" s="33"/>
      <c r="E18" s="33"/>
      <c r="F18" s="33"/>
      <c r="G18" s="33"/>
      <c r="H18" s="33"/>
      <c r="I18" s="30"/>
      <c r="J18" s="30"/>
      <c r="K18" s="30"/>
      <c r="L18" s="30"/>
      <c r="M18" s="30"/>
      <c r="N18" s="24"/>
    </row>
    <row r="19" spans="1:14" x14ac:dyDescent="0.3">
      <c r="A19" s="30"/>
      <c r="B19" s="30"/>
      <c r="C19" s="50"/>
      <c r="D19" s="33"/>
      <c r="E19" s="33"/>
      <c r="F19" s="33"/>
      <c r="G19" s="33"/>
      <c r="H19" s="33"/>
      <c r="I19" s="30"/>
      <c r="J19" s="30"/>
      <c r="K19" s="30"/>
      <c r="L19" s="30"/>
      <c r="M19" s="30"/>
      <c r="N19" s="24"/>
    </row>
    <row r="20" spans="1:14" x14ac:dyDescent="0.3">
      <c r="A20" s="30"/>
      <c r="B20" s="30"/>
      <c r="C20" s="50"/>
      <c r="D20" s="33"/>
      <c r="E20" s="33"/>
      <c r="F20" s="33"/>
      <c r="G20" s="33"/>
      <c r="H20" s="33"/>
      <c r="I20" s="30"/>
      <c r="J20" s="30"/>
      <c r="K20" s="30"/>
      <c r="L20" s="30"/>
      <c r="M20" s="30"/>
      <c r="N20" s="24"/>
    </row>
    <row r="21" spans="1:14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4" x14ac:dyDescent="0.3">
      <c r="A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4" x14ac:dyDescent="0.3">
      <c r="B23" s="51" t="s">
        <v>29</v>
      </c>
    </row>
  </sheetData>
  <sheetProtection password="DB45" sheet="1" objects="1" scenarios="1"/>
  <customSheetViews>
    <customSheetView guid="{A9A48EE7-7600-4482-A7DB-B3AA3C92BD30}" scale="90" showPageBreaks="1" printArea="1" view="pageBreakPreview">
      <selection activeCell="M18" sqref="M18"/>
      <rowBreaks count="1" manualBreakCount="1">
        <brk id="24" max="12" man="1"/>
      </rowBreaks>
      <pageMargins left="0.7" right="0.7" top="0.78740157499999996" bottom="0.78740157499999996" header="0.3" footer="0.3"/>
      <pageSetup paperSize="9" scale="98" orientation="landscape" r:id="rId1"/>
    </customSheetView>
  </customSheetViews>
  <mergeCells count="4">
    <mergeCell ref="B6:B10"/>
    <mergeCell ref="D4:F4"/>
    <mergeCell ref="G4:I4"/>
    <mergeCell ref="J4:L4"/>
  </mergeCells>
  <pageMargins left="0.7" right="0.7" top="0.93916666666666671" bottom="0.78740157499999996" header="0.3" footer="0.3"/>
  <pageSetup paperSize="9" scale="98" orientation="landscape" r:id="rId2"/>
  <headerFooter>
    <oddHeader>&amp;C&amp;G</oddHeader>
  </headerFooter>
  <rowBreaks count="1" manualBreakCount="1">
    <brk id="24" max="12" man="1"/>
  </rowBreak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F6A0"/>
  </sheetPr>
  <dimension ref="A1:O24"/>
  <sheetViews>
    <sheetView zoomScaleNormal="100" zoomScaleSheetLayoutView="100" workbookViewId="0">
      <selection activeCell="G3" sqref="G3"/>
    </sheetView>
  </sheetViews>
  <sheetFormatPr baseColWidth="10" defaultRowHeight="14.4" x14ac:dyDescent="0.3"/>
  <cols>
    <col min="1" max="1" width="18" customWidth="1"/>
    <col min="2" max="2" width="6.21875" customWidth="1"/>
    <col min="3" max="3" width="9.33203125" customWidth="1"/>
    <col min="4" max="5" width="6.21875" bestFit="1" customWidth="1"/>
    <col min="6" max="6" width="7" customWidth="1"/>
    <col min="7" max="8" width="6.21875" bestFit="1" customWidth="1"/>
    <col min="9" max="9" width="6.88671875" customWidth="1"/>
    <col min="10" max="10" width="7.5546875" customWidth="1"/>
    <col min="11" max="11" width="7.88671875" customWidth="1"/>
    <col min="12" max="12" width="6.6640625" customWidth="1"/>
    <col min="13" max="13" width="7.109375" customWidth="1"/>
    <col min="14" max="14" width="6.88671875" customWidth="1"/>
    <col min="15" max="15" width="10.88671875" customWidth="1"/>
    <col min="16" max="16" width="9" customWidth="1"/>
  </cols>
  <sheetData>
    <row r="1" spans="1:15" x14ac:dyDescent="0.3">
      <c r="A1" s="65" t="s">
        <v>30</v>
      </c>
      <c r="B1" s="59">
        <v>89.95</v>
      </c>
      <c r="C1" s="113" t="s">
        <v>31</v>
      </c>
      <c r="D1" s="114"/>
      <c r="F1" s="56"/>
      <c r="G1" s="55"/>
    </row>
    <row r="2" spans="1:15" x14ac:dyDescent="0.3">
      <c r="A2" s="66" t="s">
        <v>32</v>
      </c>
      <c r="B2" s="57">
        <v>5</v>
      </c>
      <c r="C2" s="115" t="s">
        <v>33</v>
      </c>
      <c r="D2" s="116"/>
    </row>
    <row r="3" spans="1:15" x14ac:dyDescent="0.3">
      <c r="A3" s="67" t="s">
        <v>34</v>
      </c>
      <c r="B3" s="60">
        <v>3</v>
      </c>
      <c r="C3" s="52" t="s">
        <v>35</v>
      </c>
      <c r="D3" s="53"/>
    </row>
    <row r="4" spans="1:15" ht="15" thickBot="1" x14ac:dyDescent="0.35">
      <c r="A4" s="68"/>
      <c r="B4" s="68"/>
      <c r="C4" s="68"/>
      <c r="D4" s="68"/>
      <c r="I4" s="32" t="s">
        <v>36</v>
      </c>
    </row>
    <row r="5" spans="1:15" ht="15" thickBot="1" x14ac:dyDescent="0.35">
      <c r="C5" s="33"/>
      <c r="D5" s="127" t="s">
        <v>37</v>
      </c>
      <c r="E5" s="128"/>
      <c r="F5" s="128"/>
      <c r="G5" s="129"/>
      <c r="H5" s="130" t="s">
        <v>38</v>
      </c>
      <c r="I5" s="131"/>
      <c r="J5" s="131"/>
      <c r="K5" s="132"/>
      <c r="L5" s="133" t="s">
        <v>39</v>
      </c>
      <c r="M5" s="134"/>
      <c r="N5" s="134"/>
      <c r="O5" s="135"/>
    </row>
    <row r="6" spans="1:15" ht="115.8" customHeight="1" thickBot="1" x14ac:dyDescent="0.35">
      <c r="C6" s="33"/>
      <c r="D6" s="69" t="s">
        <v>40</v>
      </c>
      <c r="E6" s="70" t="s">
        <v>41</v>
      </c>
      <c r="F6" s="71" t="s">
        <v>42</v>
      </c>
      <c r="G6" s="72" t="s">
        <v>43</v>
      </c>
      <c r="H6" s="69" t="s">
        <v>44</v>
      </c>
      <c r="I6" s="70" t="s">
        <v>45</v>
      </c>
      <c r="J6" s="71" t="s">
        <v>46</v>
      </c>
      <c r="K6" s="72" t="s">
        <v>47</v>
      </c>
      <c r="L6" s="73" t="s">
        <v>48</v>
      </c>
      <c r="M6" s="70" t="s">
        <v>49</v>
      </c>
      <c r="N6" s="71" t="s">
        <v>50</v>
      </c>
      <c r="O6" s="72" t="s">
        <v>51</v>
      </c>
    </row>
    <row r="7" spans="1:15" ht="19.95" customHeight="1" x14ac:dyDescent="0.3">
      <c r="B7" s="124" t="s">
        <v>52</v>
      </c>
      <c r="C7" s="74" t="s">
        <v>53</v>
      </c>
      <c r="D7" s="75">
        <v>9.6000000000000002E-2</v>
      </c>
      <c r="E7" s="76">
        <f>$B$2/D7</f>
        <v>52.083333333333336</v>
      </c>
      <c r="F7" s="77">
        <f>E7/$B$3</f>
        <v>17.361111111111111</v>
      </c>
      <c r="G7" s="78">
        <f>$B$1/E7</f>
        <v>1.7270399999999999</v>
      </c>
      <c r="H7" s="79">
        <v>0.19</v>
      </c>
      <c r="I7" s="76">
        <f>$B$2/H7</f>
        <v>26.315789473684209</v>
      </c>
      <c r="J7" s="77">
        <f>I7/$B$3</f>
        <v>8.7719298245614024</v>
      </c>
      <c r="K7" s="78">
        <f>$B$1/I7</f>
        <v>3.4181000000000004</v>
      </c>
      <c r="L7" s="80">
        <v>0.3</v>
      </c>
      <c r="M7" s="76">
        <f>$B$2/L7</f>
        <v>16.666666666666668</v>
      </c>
      <c r="N7" s="77">
        <f>M7/$B$3</f>
        <v>5.5555555555555562</v>
      </c>
      <c r="O7" s="78">
        <f>$B$1/M7</f>
        <v>5.3969999999999994</v>
      </c>
    </row>
    <row r="8" spans="1:15" ht="19.95" customHeight="1" x14ac:dyDescent="0.3">
      <c r="B8" s="125"/>
      <c r="C8" s="81" t="s">
        <v>54</v>
      </c>
      <c r="D8" s="38">
        <v>0.12</v>
      </c>
      <c r="E8" s="39">
        <f>$B$2/D8</f>
        <v>41.666666666666671</v>
      </c>
      <c r="F8" s="82">
        <f t="shared" ref="F8:F11" si="0">E8/$B$3</f>
        <v>13.888888888888891</v>
      </c>
      <c r="G8" s="40">
        <f>$B$1/E8</f>
        <v>2.1587999999999998</v>
      </c>
      <c r="H8" s="38">
        <v>0.24</v>
      </c>
      <c r="I8" s="39">
        <f>$B$2/H8</f>
        <v>20.833333333333336</v>
      </c>
      <c r="J8" s="82">
        <f t="shared" ref="J8:J11" si="1">I8/$B$3</f>
        <v>6.9444444444444455</v>
      </c>
      <c r="K8" s="40">
        <f>$B$1/I8</f>
        <v>4.3175999999999997</v>
      </c>
      <c r="L8" s="44">
        <v>0.36</v>
      </c>
      <c r="M8" s="39">
        <f>$B$2/L8</f>
        <v>13.888888888888889</v>
      </c>
      <c r="N8" s="82">
        <f t="shared" ref="N8:N11" si="2">M8/$B$3</f>
        <v>4.6296296296296298</v>
      </c>
      <c r="O8" s="40">
        <f>$B$1/M8</f>
        <v>6.4763999999999999</v>
      </c>
    </row>
    <row r="9" spans="1:15" ht="19.95" customHeight="1" x14ac:dyDescent="0.3">
      <c r="B9" s="125"/>
      <c r="C9" s="81" t="s">
        <v>55</v>
      </c>
      <c r="D9" s="38">
        <v>0.16</v>
      </c>
      <c r="E9" s="39">
        <f>$B$2/D9</f>
        <v>31.25</v>
      </c>
      <c r="F9" s="82">
        <f>E9/$B$3</f>
        <v>10.416666666666666</v>
      </c>
      <c r="G9" s="40">
        <f>$B$1/E9</f>
        <v>2.8784000000000001</v>
      </c>
      <c r="H9" s="38">
        <v>0.31</v>
      </c>
      <c r="I9" s="39">
        <f>$B$2/H9</f>
        <v>16.129032258064516</v>
      </c>
      <c r="J9" s="82">
        <f t="shared" si="1"/>
        <v>5.376344086021505</v>
      </c>
      <c r="K9" s="40">
        <f>$B$1/I9</f>
        <v>5.5769000000000002</v>
      </c>
      <c r="L9" s="44">
        <v>0.45</v>
      </c>
      <c r="M9" s="39">
        <f>$B$2/L9</f>
        <v>11.111111111111111</v>
      </c>
      <c r="N9" s="82">
        <f t="shared" si="2"/>
        <v>3.7037037037037037</v>
      </c>
      <c r="O9" s="40">
        <f>$B$1/M9</f>
        <v>8.0955000000000013</v>
      </c>
    </row>
    <row r="10" spans="1:15" ht="19.95" customHeight="1" x14ac:dyDescent="0.3">
      <c r="B10" s="125"/>
      <c r="C10" s="81" t="s">
        <v>56</v>
      </c>
      <c r="D10" s="41">
        <v>0.18</v>
      </c>
      <c r="E10" s="39">
        <f>$B$2/D10</f>
        <v>27.777777777777779</v>
      </c>
      <c r="F10" s="82">
        <f t="shared" si="0"/>
        <v>9.2592592592592595</v>
      </c>
      <c r="G10" s="40">
        <f>$B$1/E10</f>
        <v>3.2382</v>
      </c>
      <c r="H10" s="41">
        <v>0.36</v>
      </c>
      <c r="I10" s="39">
        <f>$B$2/H10</f>
        <v>13.888888888888889</v>
      </c>
      <c r="J10" s="82">
        <f t="shared" si="1"/>
        <v>4.6296296296296298</v>
      </c>
      <c r="K10" s="40">
        <f>$B$1/I10</f>
        <v>6.4763999999999999</v>
      </c>
      <c r="L10" s="42">
        <v>0.55000000000000004</v>
      </c>
      <c r="M10" s="39">
        <f>$B$2/L10</f>
        <v>9.0909090909090899</v>
      </c>
      <c r="N10" s="82">
        <f t="shared" si="2"/>
        <v>3.0303030303030298</v>
      </c>
      <c r="O10" s="40">
        <f>$B$1/M10</f>
        <v>9.8945000000000007</v>
      </c>
    </row>
    <row r="11" spans="1:15" ht="19.95" customHeight="1" thickBot="1" x14ac:dyDescent="0.35">
      <c r="B11" s="126"/>
      <c r="C11" s="83" t="s">
        <v>57</v>
      </c>
      <c r="D11" s="46">
        <v>0.24</v>
      </c>
      <c r="E11" s="47">
        <f>$B$2/D11</f>
        <v>20.833333333333336</v>
      </c>
      <c r="F11" s="84">
        <f t="shared" si="0"/>
        <v>6.9444444444444455</v>
      </c>
      <c r="G11" s="48">
        <f>$B$1/E11</f>
        <v>4.3175999999999997</v>
      </c>
      <c r="H11" s="46">
        <v>0.5</v>
      </c>
      <c r="I11" s="47">
        <f>$B$2/H11</f>
        <v>10</v>
      </c>
      <c r="J11" s="84">
        <f t="shared" si="1"/>
        <v>3.3333333333333335</v>
      </c>
      <c r="K11" s="48">
        <f>$B$1/I11</f>
        <v>8.995000000000001</v>
      </c>
      <c r="L11" s="49">
        <v>0.71</v>
      </c>
      <c r="M11" s="47">
        <f>$B$2/L11</f>
        <v>7.042253521126761</v>
      </c>
      <c r="N11" s="84">
        <f t="shared" si="2"/>
        <v>2.347417840375587</v>
      </c>
      <c r="O11" s="48">
        <f>$B$1/M11</f>
        <v>12.7729</v>
      </c>
    </row>
    <row r="17" spans="2:10" x14ac:dyDescent="0.3">
      <c r="C17" s="50"/>
      <c r="D17" s="33"/>
      <c r="E17" s="33"/>
      <c r="F17" s="33"/>
      <c r="G17" s="33"/>
      <c r="H17" s="33"/>
      <c r="I17" s="33"/>
      <c r="J17" s="33"/>
    </row>
    <row r="18" spans="2:10" x14ac:dyDescent="0.3">
      <c r="C18" s="50"/>
      <c r="D18" s="33"/>
      <c r="E18" s="33"/>
      <c r="F18" s="33"/>
      <c r="G18" s="33"/>
      <c r="H18" s="33"/>
      <c r="I18" s="33"/>
      <c r="J18" s="33"/>
    </row>
    <row r="19" spans="2:10" x14ac:dyDescent="0.3">
      <c r="C19" s="50"/>
      <c r="D19" s="33"/>
      <c r="E19" s="33"/>
      <c r="F19" s="33"/>
      <c r="G19" s="33"/>
      <c r="H19" s="33"/>
      <c r="I19" s="33"/>
      <c r="J19" s="33"/>
    </row>
    <row r="20" spans="2:10" x14ac:dyDescent="0.3">
      <c r="C20" s="50"/>
      <c r="D20" s="33"/>
      <c r="E20" s="33"/>
      <c r="F20" s="33"/>
      <c r="G20" s="33"/>
      <c r="H20" s="33"/>
      <c r="I20" s="33"/>
      <c r="J20" s="33"/>
    </row>
    <row r="21" spans="2:10" x14ac:dyDescent="0.3">
      <c r="C21" s="50"/>
      <c r="D21" s="33"/>
      <c r="E21" s="33"/>
      <c r="F21" s="33"/>
      <c r="G21" s="33"/>
      <c r="H21" s="33"/>
      <c r="I21" s="33"/>
      <c r="J21" s="33"/>
    </row>
    <row r="24" spans="2:10" x14ac:dyDescent="0.3">
      <c r="B24" s="51" t="s">
        <v>58</v>
      </c>
    </row>
  </sheetData>
  <sheetProtection password="DB45" sheet="1" objects="1" scenarios="1"/>
  <customSheetViews>
    <customSheetView guid="{A9A48EE7-7600-4482-A7DB-B3AA3C92BD30}" showPageBreaks="1" printArea="1" view="pageBreakPreview">
      <selection activeCell="J9" sqref="J9"/>
      <pageMargins left="0.7" right="0.7" top="0.78740157499999996" bottom="0.78740157499999996" header="0.3" footer="0.3"/>
      <pageSetup paperSize="9" orientation="landscape" r:id="rId1"/>
    </customSheetView>
  </customSheetViews>
  <mergeCells count="4">
    <mergeCell ref="B7:B11"/>
    <mergeCell ref="D5:G5"/>
    <mergeCell ref="H5:K5"/>
    <mergeCell ref="L5:O5"/>
  </mergeCells>
  <pageMargins left="0.7" right="0.7" top="0.95833333333333337" bottom="0.78740157499999996" header="0.3" footer="0.3"/>
  <pageSetup paperSize="9" orientation="landscape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83"/>
  </sheetPr>
  <dimension ref="A1:Q25"/>
  <sheetViews>
    <sheetView zoomScaleNormal="100" zoomScaleSheetLayoutView="100" workbookViewId="0">
      <selection activeCell="K2" sqref="K2"/>
    </sheetView>
  </sheetViews>
  <sheetFormatPr baseColWidth="10" defaultRowHeight="14.4" x14ac:dyDescent="0.3"/>
  <cols>
    <col min="2" max="2" width="6.88671875" customWidth="1"/>
    <col min="3" max="3" width="8" customWidth="1"/>
    <col min="4" max="4" width="7.6640625" customWidth="1"/>
    <col min="5" max="5" width="7.33203125" customWidth="1"/>
    <col min="6" max="6" width="6.77734375" customWidth="1"/>
    <col min="7" max="7" width="7" bestFit="1" customWidth="1"/>
    <col min="8" max="8" width="6.88671875" customWidth="1"/>
    <col min="9" max="9" width="7.77734375" customWidth="1"/>
    <col min="10" max="10" width="7.5546875" customWidth="1"/>
    <col min="11" max="11" width="8.33203125" customWidth="1"/>
    <col min="12" max="12" width="6.33203125" customWidth="1"/>
    <col min="13" max="13" width="8.44140625" customWidth="1"/>
    <col min="14" max="14" width="7" customWidth="1"/>
    <col min="15" max="15" width="8.33203125" customWidth="1"/>
  </cols>
  <sheetData>
    <row r="1" spans="1:17" x14ac:dyDescent="0.3">
      <c r="A1" s="117" t="s">
        <v>59</v>
      </c>
      <c r="B1" s="118"/>
      <c r="C1" s="63">
        <v>99.95</v>
      </c>
      <c r="D1" s="28" t="s">
        <v>60</v>
      </c>
    </row>
    <row r="2" spans="1:17" x14ac:dyDescent="0.3">
      <c r="A2" s="119" t="s">
        <v>61</v>
      </c>
      <c r="B2" s="120"/>
      <c r="C2" s="64">
        <v>5</v>
      </c>
      <c r="D2" s="27" t="s">
        <v>62</v>
      </c>
    </row>
    <row r="3" spans="1:17" x14ac:dyDescent="0.3">
      <c r="A3" s="9" t="s">
        <v>63</v>
      </c>
    </row>
    <row r="4" spans="1:17" ht="15" thickBot="1" x14ac:dyDescent="0.35">
      <c r="A4" s="9"/>
      <c r="H4" s="136" t="s">
        <v>122</v>
      </c>
      <c r="I4" s="136"/>
      <c r="J4" s="136"/>
      <c r="K4" s="136"/>
      <c r="L4" s="136"/>
      <c r="M4" s="136"/>
      <c r="N4" s="136"/>
      <c r="O4" s="136"/>
    </row>
    <row r="5" spans="1:17" ht="15" thickBot="1" x14ac:dyDescent="0.35">
      <c r="C5" s="61" t="s">
        <v>64</v>
      </c>
      <c r="D5" s="146" t="s">
        <v>65</v>
      </c>
      <c r="E5" s="147"/>
      <c r="F5" s="148"/>
      <c r="G5" s="143" t="s">
        <v>66</v>
      </c>
      <c r="H5" s="144"/>
      <c r="I5" s="145"/>
      <c r="J5" s="140" t="s">
        <v>67</v>
      </c>
      <c r="K5" s="141"/>
      <c r="L5" s="142"/>
      <c r="M5" s="149" t="s">
        <v>68</v>
      </c>
      <c r="N5" s="150"/>
      <c r="O5" s="151"/>
    </row>
    <row r="6" spans="1:17" ht="104.4" customHeight="1" thickBot="1" x14ac:dyDescent="0.35">
      <c r="C6" s="1"/>
      <c r="D6" s="19" t="s">
        <v>69</v>
      </c>
      <c r="E6" s="20" t="s">
        <v>70</v>
      </c>
      <c r="F6" s="54" t="s">
        <v>71</v>
      </c>
      <c r="G6" s="19" t="s">
        <v>72</v>
      </c>
      <c r="H6" s="20" t="s">
        <v>73</v>
      </c>
      <c r="I6" s="54" t="s">
        <v>74</v>
      </c>
      <c r="J6" s="19" t="s">
        <v>75</v>
      </c>
      <c r="K6" s="20" t="s">
        <v>76</v>
      </c>
      <c r="L6" s="54" t="s">
        <v>77</v>
      </c>
      <c r="M6" s="19" t="s">
        <v>78</v>
      </c>
      <c r="N6" s="20" t="s">
        <v>79</v>
      </c>
      <c r="O6" s="54" t="s">
        <v>80</v>
      </c>
    </row>
    <row r="7" spans="1:17" ht="19.95" customHeight="1" x14ac:dyDescent="0.3">
      <c r="B7" s="137" t="s">
        <v>81</v>
      </c>
      <c r="C7" s="6" t="s">
        <v>82</v>
      </c>
      <c r="D7" s="21">
        <v>0.05</v>
      </c>
      <c r="E7" s="16">
        <f>$C$2/D7</f>
        <v>100</v>
      </c>
      <c r="F7" s="17">
        <f>$C$1/E7</f>
        <v>0.99950000000000006</v>
      </c>
      <c r="G7" s="18">
        <v>5.8999999999999997E-2</v>
      </c>
      <c r="H7" s="16">
        <f>$C$2/G7</f>
        <v>84.745762711864415</v>
      </c>
      <c r="I7" s="17">
        <f>$C$1/H7</f>
        <v>1.1794099999999998</v>
      </c>
      <c r="J7" s="18">
        <v>6.8500000000000005E-2</v>
      </c>
      <c r="K7" s="16">
        <f>$C$2/J7</f>
        <v>72.992700729926995</v>
      </c>
      <c r="L7" s="17">
        <f>$C$1/K7</f>
        <v>1.3693150000000003</v>
      </c>
      <c r="M7" s="18">
        <v>7.8E-2</v>
      </c>
      <c r="N7" s="16">
        <f>$C$2/M7</f>
        <v>64.102564102564102</v>
      </c>
      <c r="O7" s="17">
        <f>$C$1/N7</f>
        <v>1.5592200000000001</v>
      </c>
    </row>
    <row r="8" spans="1:17" ht="19.95" customHeight="1" x14ac:dyDescent="0.3">
      <c r="B8" s="138"/>
      <c r="C8" s="7" t="s">
        <v>83</v>
      </c>
      <c r="D8" s="22">
        <v>5.5E-2</v>
      </c>
      <c r="E8" s="5">
        <f>$C$2/D8</f>
        <v>90.909090909090907</v>
      </c>
      <c r="F8" s="2">
        <f>$C$1/E8</f>
        <v>1.09945</v>
      </c>
      <c r="G8" s="12">
        <v>6.9400000000000003E-2</v>
      </c>
      <c r="H8" s="5">
        <f>$C$2/G8</f>
        <v>72.046109510086453</v>
      </c>
      <c r="I8" s="2">
        <f>$C$1/H8</f>
        <v>1.3873060000000002</v>
      </c>
      <c r="J8" s="12">
        <v>8.3299999999999999E-2</v>
      </c>
      <c r="K8" s="5">
        <f>$C$2/J8</f>
        <v>60.024009603841534</v>
      </c>
      <c r="L8" s="2">
        <f>$C$1/K8</f>
        <v>1.6651670000000001</v>
      </c>
      <c r="M8" s="12">
        <v>9.8000000000000004E-2</v>
      </c>
      <c r="N8" s="5">
        <f>$C$2/M8</f>
        <v>51.020408163265301</v>
      </c>
      <c r="O8" s="2">
        <f>$C$1/N8</f>
        <v>1.9590200000000002</v>
      </c>
    </row>
    <row r="9" spans="1:17" ht="19.95" customHeight="1" x14ac:dyDescent="0.3">
      <c r="B9" s="138"/>
      <c r="C9" s="7" t="s">
        <v>84</v>
      </c>
      <c r="D9" s="22">
        <v>0.06</v>
      </c>
      <c r="E9" s="5">
        <f>$C$2/D9</f>
        <v>83.333333333333343</v>
      </c>
      <c r="F9" s="2">
        <f>$C$1/E9</f>
        <v>1.1993999999999998</v>
      </c>
      <c r="G9" s="12">
        <v>8.0600000000000005E-2</v>
      </c>
      <c r="H9" s="5">
        <f>$C$2/G9</f>
        <v>62.034739454094286</v>
      </c>
      <c r="I9" s="2">
        <f>$C$1/H9</f>
        <v>1.6111940000000002</v>
      </c>
      <c r="J9" s="121">
        <v>0.1019</v>
      </c>
      <c r="K9" s="5">
        <f>$C$2/J9</f>
        <v>49.067713444553483</v>
      </c>
      <c r="L9" s="2">
        <f>$C$1/K9</f>
        <v>2.0369809999999999</v>
      </c>
      <c r="M9" s="12">
        <v>0.122</v>
      </c>
      <c r="N9" s="5">
        <f>$C$2/M9</f>
        <v>40.983606557377051</v>
      </c>
      <c r="O9" s="2">
        <f>$C$1/N9</f>
        <v>2.4387799999999999</v>
      </c>
    </row>
    <row r="10" spans="1:17" ht="19.95" customHeight="1" x14ac:dyDescent="0.3">
      <c r="B10" s="138"/>
      <c r="C10" s="7" t="s">
        <v>85</v>
      </c>
      <c r="D10" s="22">
        <v>6.0999999999999999E-2</v>
      </c>
      <c r="E10" s="5">
        <f>$C$2/D10</f>
        <v>81.967213114754102</v>
      </c>
      <c r="F10" s="2">
        <f>$C$1/E10</f>
        <v>1.21939</v>
      </c>
      <c r="G10" s="13">
        <v>8.3299999999999999E-2</v>
      </c>
      <c r="H10" s="5">
        <f>$C$2/G10</f>
        <v>60.024009603841534</v>
      </c>
      <c r="I10" s="2">
        <f>$C$1/H10</f>
        <v>1.6651670000000001</v>
      </c>
      <c r="J10" s="13">
        <v>0.1042</v>
      </c>
      <c r="K10" s="5">
        <f>$C$2/J10</f>
        <v>47.984644913627641</v>
      </c>
      <c r="L10" s="2">
        <f>$C$1/K10</f>
        <v>2.0829580000000001</v>
      </c>
      <c r="M10" s="13">
        <v>0.125</v>
      </c>
      <c r="N10" s="5">
        <f>$C$2/M10</f>
        <v>40</v>
      </c>
      <c r="O10" s="2">
        <f>$C$1/N10</f>
        <v>2.4987500000000002</v>
      </c>
    </row>
    <row r="11" spans="1:17" ht="19.95" customHeight="1" thickBot="1" x14ac:dyDescent="0.35">
      <c r="B11" s="139"/>
      <c r="C11" s="8" t="s">
        <v>86</v>
      </c>
      <c r="D11" s="23">
        <v>7.6999999999999999E-2</v>
      </c>
      <c r="E11" s="15">
        <f>$C$2/D11</f>
        <v>64.935064935064929</v>
      </c>
      <c r="F11" s="3">
        <f>$C$1/E11</f>
        <v>1.5392300000000001</v>
      </c>
      <c r="G11" s="14">
        <v>0.11360000000000001</v>
      </c>
      <c r="H11" s="15">
        <f>$C$2/G11</f>
        <v>44.014084507042249</v>
      </c>
      <c r="I11" s="3">
        <f>$C$1/H11</f>
        <v>2.2708640000000004</v>
      </c>
      <c r="J11" s="14">
        <v>0.1515</v>
      </c>
      <c r="K11" s="15">
        <f>$C$2/J11</f>
        <v>33.003300330033007</v>
      </c>
      <c r="L11" s="3">
        <f>$C$1/K11</f>
        <v>3.0284849999999999</v>
      </c>
      <c r="M11" s="14">
        <v>0.1923</v>
      </c>
      <c r="N11" s="15">
        <f>$C$2/M11</f>
        <v>26.001040041601666</v>
      </c>
      <c r="O11" s="3">
        <f>$C$1/N11</f>
        <v>3.844077</v>
      </c>
      <c r="Q11" s="10"/>
    </row>
    <row r="15" spans="1:17" x14ac:dyDescent="0.3">
      <c r="I15" s="4"/>
    </row>
    <row r="16" spans="1:17" x14ac:dyDescent="0.3">
      <c r="I16" s="4"/>
    </row>
    <row r="17" spans="2:9" x14ac:dyDescent="0.3">
      <c r="I17" s="4"/>
    </row>
    <row r="18" spans="2:9" x14ac:dyDescent="0.3">
      <c r="I18" s="4"/>
    </row>
    <row r="19" spans="2:9" x14ac:dyDescent="0.3">
      <c r="I19" s="4"/>
    </row>
    <row r="20" spans="2:9" x14ac:dyDescent="0.3">
      <c r="I20" s="4"/>
    </row>
    <row r="21" spans="2:9" x14ac:dyDescent="0.3">
      <c r="I21" s="4"/>
    </row>
    <row r="22" spans="2:9" x14ac:dyDescent="0.3">
      <c r="I22" s="4"/>
    </row>
    <row r="23" spans="2:9" x14ac:dyDescent="0.3">
      <c r="I23" s="4"/>
    </row>
    <row r="24" spans="2:9" x14ac:dyDescent="0.3">
      <c r="B24" s="51" t="s">
        <v>87</v>
      </c>
      <c r="I24" s="4"/>
    </row>
    <row r="25" spans="2:9" x14ac:dyDescent="0.3">
      <c r="I25" s="4"/>
    </row>
  </sheetData>
  <sheetProtection password="DB45" sheet="1" objects="1" scenarios="1"/>
  <customSheetViews>
    <customSheetView guid="{A9A48EE7-7600-4482-A7DB-B3AA3C92BD30}" showPageBreaks="1" printArea="1" view="pageBreakPreview">
      <selection activeCell="P13" sqref="P13"/>
      <pageMargins left="0.7" right="0.7" top="0.78740157499999996" bottom="0.78740157499999996" header="0.3" footer="0.3"/>
      <pageSetup paperSize="9" orientation="landscape" r:id="rId1"/>
    </customSheetView>
  </customSheetViews>
  <mergeCells count="6">
    <mergeCell ref="H4:O4"/>
    <mergeCell ref="B7:B11"/>
    <mergeCell ref="J5:L5"/>
    <mergeCell ref="G5:I5"/>
    <mergeCell ref="D5:F5"/>
    <mergeCell ref="M5:O5"/>
  </mergeCells>
  <pageMargins left="0.7" right="0.7" top="0.92500000000000004" bottom="0.78740157499999996" header="0.3" footer="0.3"/>
  <pageSetup paperSize="9" orientation="landscape" r:id="rId2"/>
  <headerFooter>
    <oddHeader>&amp;C&amp;G</oddHead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83"/>
  </sheetPr>
  <dimension ref="A1:U25"/>
  <sheetViews>
    <sheetView zoomScaleNormal="100" zoomScaleSheetLayoutView="107" workbookViewId="0">
      <selection activeCell="B1" sqref="B1"/>
    </sheetView>
  </sheetViews>
  <sheetFormatPr baseColWidth="10" defaultRowHeight="14.4" x14ac:dyDescent="0.3"/>
  <cols>
    <col min="1" max="1" width="16.21875" customWidth="1"/>
    <col min="2" max="2" width="4" customWidth="1"/>
    <col min="3" max="3" width="7.44140625" customWidth="1"/>
    <col min="4" max="7" width="6.21875" bestFit="1" customWidth="1"/>
    <col min="8" max="8" width="7" bestFit="1" customWidth="1"/>
    <col min="9" max="11" width="6.21875" bestFit="1" customWidth="1"/>
    <col min="12" max="12" width="7" bestFit="1" customWidth="1"/>
    <col min="13" max="15" width="6.21875" bestFit="1" customWidth="1"/>
    <col min="16" max="16" width="7" bestFit="1" customWidth="1"/>
    <col min="17" max="19" width="6.21875" bestFit="1" customWidth="1"/>
  </cols>
  <sheetData>
    <row r="1" spans="1:21" x14ac:dyDescent="0.3">
      <c r="A1" s="66" t="s">
        <v>88</v>
      </c>
      <c r="B1" s="105">
        <v>99.95</v>
      </c>
      <c r="C1" s="106" t="s">
        <v>89</v>
      </c>
      <c r="E1" s="33"/>
      <c r="F1" s="33"/>
    </row>
    <row r="2" spans="1:21" x14ac:dyDescent="0.3">
      <c r="A2" s="66" t="s">
        <v>90</v>
      </c>
      <c r="B2" s="63">
        <v>5</v>
      </c>
      <c r="C2" s="28" t="s">
        <v>91</v>
      </c>
      <c r="E2" s="33"/>
      <c r="F2" s="33"/>
    </row>
    <row r="3" spans="1:21" x14ac:dyDescent="0.3">
      <c r="A3" s="85" t="s">
        <v>92</v>
      </c>
      <c r="B3" s="64">
        <v>3</v>
      </c>
      <c r="C3" s="27" t="s">
        <v>93</v>
      </c>
      <c r="E3" s="33"/>
      <c r="F3" s="33"/>
    </row>
    <row r="4" spans="1:21" ht="15" thickBot="1" x14ac:dyDescent="0.35">
      <c r="A4" s="56" t="s">
        <v>94</v>
      </c>
      <c r="K4" s="155" t="s">
        <v>122</v>
      </c>
      <c r="L4" s="155"/>
      <c r="M4" s="155"/>
      <c r="N4" s="155"/>
      <c r="O4" s="155"/>
      <c r="P4" s="155"/>
      <c r="Q4" s="155"/>
      <c r="R4" s="155"/>
      <c r="S4" s="155"/>
    </row>
    <row r="5" spans="1:21" ht="15" thickBot="1" x14ac:dyDescent="0.35">
      <c r="A5" s="33"/>
      <c r="C5" s="86" t="s">
        <v>95</v>
      </c>
      <c r="D5" s="156" t="s">
        <v>96</v>
      </c>
      <c r="E5" s="157"/>
      <c r="F5" s="157"/>
      <c r="G5" s="158"/>
      <c r="H5" s="159" t="s">
        <v>97</v>
      </c>
      <c r="I5" s="160"/>
      <c r="J5" s="160"/>
      <c r="K5" s="161"/>
      <c r="L5" s="162" t="s">
        <v>98</v>
      </c>
      <c r="M5" s="163"/>
      <c r="N5" s="163"/>
      <c r="O5" s="164"/>
      <c r="P5" s="165" t="s">
        <v>99</v>
      </c>
      <c r="Q5" s="166"/>
      <c r="R5" s="166"/>
      <c r="S5" s="167"/>
    </row>
    <row r="6" spans="1:21" ht="123.6" thickBot="1" x14ac:dyDescent="0.35">
      <c r="A6" s="87"/>
      <c r="C6" s="33"/>
      <c r="D6" s="88" t="s">
        <v>100</v>
      </c>
      <c r="E6" s="89" t="s">
        <v>101</v>
      </c>
      <c r="F6" s="90" t="s">
        <v>102</v>
      </c>
      <c r="G6" s="91" t="s">
        <v>103</v>
      </c>
      <c r="H6" s="88" t="s">
        <v>104</v>
      </c>
      <c r="I6" s="89" t="s">
        <v>105</v>
      </c>
      <c r="J6" s="90" t="s">
        <v>106</v>
      </c>
      <c r="K6" s="91" t="s">
        <v>107</v>
      </c>
      <c r="L6" s="88" t="s">
        <v>108</v>
      </c>
      <c r="M6" s="89" t="s">
        <v>109</v>
      </c>
      <c r="N6" s="90" t="s">
        <v>110</v>
      </c>
      <c r="O6" s="91" t="s">
        <v>111</v>
      </c>
      <c r="P6" s="88" t="s">
        <v>112</v>
      </c>
      <c r="Q6" s="89" t="s">
        <v>113</v>
      </c>
      <c r="R6" s="90" t="s">
        <v>114</v>
      </c>
      <c r="S6" s="91" t="s">
        <v>115</v>
      </c>
    </row>
    <row r="7" spans="1:21" ht="19.95" customHeight="1" x14ac:dyDescent="0.3">
      <c r="B7" s="152" t="s">
        <v>116</v>
      </c>
      <c r="C7" s="37" t="s">
        <v>117</v>
      </c>
      <c r="D7" s="92">
        <v>0.05</v>
      </c>
      <c r="E7" s="93">
        <f>$B$2/D7</f>
        <v>100</v>
      </c>
      <c r="F7" s="94">
        <f>E7/$B$3</f>
        <v>33.333333333333336</v>
      </c>
      <c r="G7" s="95">
        <f>$B$1/E7</f>
        <v>0.99950000000000006</v>
      </c>
      <c r="H7" s="96">
        <v>5.8999999999999997E-2</v>
      </c>
      <c r="I7" s="93">
        <f>$B$2/H7</f>
        <v>84.745762711864415</v>
      </c>
      <c r="J7" s="94">
        <f>I7/$B$3</f>
        <v>28.248587570621471</v>
      </c>
      <c r="K7" s="95">
        <f>$B$1/I7</f>
        <v>1.1794099999999998</v>
      </c>
      <c r="L7" s="96">
        <v>6.8500000000000005E-2</v>
      </c>
      <c r="M7" s="93">
        <f>$B$2/L7</f>
        <v>72.992700729926995</v>
      </c>
      <c r="N7" s="94">
        <f>M7/$B$3</f>
        <v>24.330900243308999</v>
      </c>
      <c r="O7" s="95">
        <f>$B$1/M7</f>
        <v>1.3693150000000003</v>
      </c>
      <c r="P7" s="96">
        <v>7.8100000000000003E-2</v>
      </c>
      <c r="Q7" s="93">
        <f>$B$2/P7</f>
        <v>64.020486555697815</v>
      </c>
      <c r="R7" s="94">
        <f>Q7/$B$3</f>
        <v>21.340162185232604</v>
      </c>
      <c r="S7" s="95">
        <f>$B$1/Q7</f>
        <v>1.5612190000000004</v>
      </c>
    </row>
    <row r="8" spans="1:21" ht="19.95" customHeight="1" x14ac:dyDescent="0.3">
      <c r="B8" s="153"/>
      <c r="C8" s="43" t="s">
        <v>118</v>
      </c>
      <c r="D8" s="97">
        <v>5.5E-2</v>
      </c>
      <c r="E8" s="93">
        <f>$B$2/D8</f>
        <v>90.909090909090907</v>
      </c>
      <c r="F8" s="94">
        <f>E8/$B$3</f>
        <v>30.303030303030301</v>
      </c>
      <c r="G8" s="40">
        <f>$B$1/E8</f>
        <v>1.09945</v>
      </c>
      <c r="H8" s="38">
        <v>6.9400000000000003E-2</v>
      </c>
      <c r="I8" s="39">
        <f>$B$2/H8</f>
        <v>72.046109510086453</v>
      </c>
      <c r="J8" s="98">
        <f>I8/$B$3</f>
        <v>24.015369836695484</v>
      </c>
      <c r="K8" s="40">
        <f>$B$1/I8</f>
        <v>1.3873060000000002</v>
      </c>
      <c r="L8" s="38">
        <v>8.3299999999999999E-2</v>
      </c>
      <c r="M8" s="39">
        <f>$B$2/L8</f>
        <v>60.024009603841534</v>
      </c>
      <c r="N8" s="94">
        <f>M8/$B$3</f>
        <v>20.008003201280513</v>
      </c>
      <c r="O8" s="40">
        <f>$B$1/M8</f>
        <v>1.6651670000000001</v>
      </c>
      <c r="P8" s="38">
        <v>9.8000000000000004E-2</v>
      </c>
      <c r="Q8" s="39">
        <f>$B$2/P8</f>
        <v>51.020408163265301</v>
      </c>
      <c r="R8" s="94">
        <f>Q8/$B$3</f>
        <v>17.006802721088434</v>
      </c>
      <c r="S8" s="40">
        <f>$B$1/Q8</f>
        <v>1.9590200000000002</v>
      </c>
    </row>
    <row r="9" spans="1:21" ht="19.95" customHeight="1" x14ac:dyDescent="0.3">
      <c r="B9" s="153"/>
      <c r="C9" s="43" t="s">
        <v>119</v>
      </c>
      <c r="D9" s="97">
        <v>0.06</v>
      </c>
      <c r="E9" s="93">
        <f>$B$2/D9</f>
        <v>83.333333333333343</v>
      </c>
      <c r="F9" s="94">
        <f>E9/$B$3</f>
        <v>27.777777777777782</v>
      </c>
      <c r="G9" s="40">
        <f>$B$1/E9</f>
        <v>1.1993999999999998</v>
      </c>
      <c r="H9" s="38">
        <v>8.0600000000000005E-2</v>
      </c>
      <c r="I9" s="39">
        <f>$B$2/H9</f>
        <v>62.034739454094286</v>
      </c>
      <c r="J9" s="98">
        <f>I9/$B$3</f>
        <v>20.678246484698096</v>
      </c>
      <c r="K9" s="40">
        <f>$B$1/I9</f>
        <v>1.6111940000000002</v>
      </c>
      <c r="L9" s="122">
        <v>0.1019</v>
      </c>
      <c r="M9" s="39">
        <f>$B$2/L9</f>
        <v>49.067713444553483</v>
      </c>
      <c r="N9" s="94">
        <f>M9/$B$3</f>
        <v>16.355904481517829</v>
      </c>
      <c r="O9" s="40">
        <f>$B$1/M9</f>
        <v>2.0369809999999999</v>
      </c>
      <c r="P9" s="38">
        <v>0.122</v>
      </c>
      <c r="Q9" s="39">
        <f>$B$2/P9</f>
        <v>40.983606557377051</v>
      </c>
      <c r="R9" s="94">
        <f>Q9/$B$3</f>
        <v>13.66120218579235</v>
      </c>
      <c r="S9" s="40">
        <f>$B$1/Q9</f>
        <v>2.4387799999999999</v>
      </c>
    </row>
    <row r="10" spans="1:21" ht="19.95" customHeight="1" x14ac:dyDescent="0.3">
      <c r="B10" s="153"/>
      <c r="C10" s="43" t="s">
        <v>120</v>
      </c>
      <c r="D10" s="97">
        <v>6.0999999999999999E-2</v>
      </c>
      <c r="E10" s="93">
        <f>$B$2/D10</f>
        <v>81.967213114754102</v>
      </c>
      <c r="F10" s="94">
        <f>E10/$B$3</f>
        <v>27.3224043715847</v>
      </c>
      <c r="G10" s="40">
        <f>$B$1/E10</f>
        <v>1.21939</v>
      </c>
      <c r="H10" s="41">
        <v>8.3299999999999999E-2</v>
      </c>
      <c r="I10" s="39">
        <f>$B$2/H10</f>
        <v>60.024009603841534</v>
      </c>
      <c r="J10" s="98">
        <f>I10/$B$3</f>
        <v>20.008003201280513</v>
      </c>
      <c r="K10" s="40">
        <f>$B$1/I10</f>
        <v>1.6651670000000001</v>
      </c>
      <c r="L10" s="41">
        <v>0.1042</v>
      </c>
      <c r="M10" s="39">
        <f>$B$2/L10</f>
        <v>47.984644913627641</v>
      </c>
      <c r="N10" s="94">
        <f>M10/$B$3</f>
        <v>15.99488163787588</v>
      </c>
      <c r="O10" s="40">
        <f>$B$1/M10</f>
        <v>2.0829580000000001</v>
      </c>
      <c r="P10" s="41">
        <v>0.125</v>
      </c>
      <c r="Q10" s="39">
        <f>$B$2/P10</f>
        <v>40</v>
      </c>
      <c r="R10" s="94">
        <f>Q10/$B$3</f>
        <v>13.333333333333334</v>
      </c>
      <c r="S10" s="40">
        <f>$B$1/Q10</f>
        <v>2.4987500000000002</v>
      </c>
    </row>
    <row r="11" spans="1:21" ht="19.95" customHeight="1" thickBot="1" x14ac:dyDescent="0.35">
      <c r="B11" s="154"/>
      <c r="C11" s="45" t="s">
        <v>121</v>
      </c>
      <c r="D11" s="99">
        <v>7.6999999999999999E-2</v>
      </c>
      <c r="E11" s="100">
        <f>$B$2/D11</f>
        <v>64.935064935064929</v>
      </c>
      <c r="F11" s="101">
        <f>E11/$B$3</f>
        <v>21.645021645021643</v>
      </c>
      <c r="G11" s="48">
        <f>$B$1/E11</f>
        <v>1.5392300000000001</v>
      </c>
      <c r="H11" s="46">
        <v>0.11360000000000001</v>
      </c>
      <c r="I11" s="47">
        <f>$B$2/H11</f>
        <v>44.014084507042249</v>
      </c>
      <c r="J11" s="102">
        <f>I11/$B$3</f>
        <v>14.671361502347416</v>
      </c>
      <c r="K11" s="48">
        <f>$B$1/I11</f>
        <v>2.2708640000000004</v>
      </c>
      <c r="L11" s="46">
        <v>0.1515</v>
      </c>
      <c r="M11" s="47">
        <f>$B$2/L11</f>
        <v>33.003300330033007</v>
      </c>
      <c r="N11" s="101">
        <f>M11/$B$3</f>
        <v>11.001100110011002</v>
      </c>
      <c r="O11" s="48">
        <f>$B$1/M11</f>
        <v>3.0284849999999999</v>
      </c>
      <c r="P11" s="46">
        <v>0.1923</v>
      </c>
      <c r="Q11" s="47">
        <f>$B$2/P11</f>
        <v>26.001040041601666</v>
      </c>
      <c r="R11" s="101">
        <f>Q11/$B$3</f>
        <v>8.6670133472005553</v>
      </c>
      <c r="S11" s="48">
        <f>$B$1/Q11</f>
        <v>3.844077</v>
      </c>
      <c r="U11" s="103"/>
    </row>
    <row r="15" spans="1:21" x14ac:dyDescent="0.3">
      <c r="K15" s="104"/>
    </row>
    <row r="16" spans="1:21" x14ac:dyDescent="0.3">
      <c r="K16" s="104"/>
    </row>
    <row r="17" spans="2:11" x14ac:dyDescent="0.3">
      <c r="K17" s="104"/>
    </row>
    <row r="18" spans="2:11" x14ac:dyDescent="0.3">
      <c r="K18" s="104"/>
    </row>
    <row r="19" spans="2:11" x14ac:dyDescent="0.3">
      <c r="K19" s="104"/>
    </row>
    <row r="20" spans="2:11" x14ac:dyDescent="0.3">
      <c r="K20" s="104"/>
    </row>
    <row r="21" spans="2:11" x14ac:dyDescent="0.3">
      <c r="K21" s="104"/>
    </row>
    <row r="22" spans="2:11" x14ac:dyDescent="0.3">
      <c r="K22" s="104"/>
    </row>
    <row r="23" spans="2:11" x14ac:dyDescent="0.3">
      <c r="B23" s="123" t="s">
        <v>123</v>
      </c>
      <c r="K23" s="104"/>
    </row>
    <row r="24" spans="2:11" x14ac:dyDescent="0.3">
      <c r="K24" s="104"/>
    </row>
    <row r="25" spans="2:11" x14ac:dyDescent="0.3">
      <c r="K25" s="104"/>
    </row>
  </sheetData>
  <sheetProtection password="DB45" sheet="1" objects="1" scenarios="1"/>
  <customSheetViews>
    <customSheetView guid="{A9A48EE7-7600-4482-A7DB-B3AA3C92BD30}" scale="107" showPageBreaks="1" printArea="1" view="pageBreakPreview" topLeftCell="A2">
      <selection activeCell="X17" sqref="X17"/>
      <pageMargins left="0.7" right="0.7" top="0.78740157499999996" bottom="0.78740157499999996" header="0.3" footer="0.3"/>
      <pageSetup paperSize="9" orientation="landscape" r:id="rId1"/>
    </customSheetView>
  </customSheetViews>
  <mergeCells count="6">
    <mergeCell ref="B7:B11"/>
    <mergeCell ref="K4:S4"/>
    <mergeCell ref="D5:G5"/>
    <mergeCell ref="H5:K5"/>
    <mergeCell ref="L5:O5"/>
    <mergeCell ref="P5:S5"/>
  </mergeCells>
  <pageMargins left="0.7" right="0.7" top="0.9" bottom="0.78740157499999996" header="0.3" footer="0.3"/>
  <pageSetup paperSize="9" orientation="landscape" r:id="rId2"/>
  <headerFooter>
    <oddHeader>&amp;C&amp;G</oddHead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G21" sqref="G21"/>
    </sheetView>
  </sheetViews>
  <sheetFormatPr baseColWidth="10" defaultRowHeight="14.4" x14ac:dyDescent="0.3"/>
  <cols>
    <col min="7" max="7" width="11.5546875" customWidth="1"/>
  </cols>
  <sheetData/>
  <customSheetViews>
    <customSheetView guid="{A9A48EE7-7600-4482-A7DB-B3AA3C92BD30}">
      <selection activeCell="G21" sqref="G21"/>
      <pageMargins left="0.7" right="0.7" top="0.78740157499999996" bottom="0.78740157499999996" header="0.3" footer="0.3"/>
      <pageSetup paperSize="9" orientation="landscape" r:id="rId1"/>
    </customSheetView>
  </customSheetViews>
  <pageMargins left="0.7" right="0.7" top="0.78740157499999996" bottom="0.78740157499999996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A9A48EE7-7600-4482-A7DB-B3AA3C92BD3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Instructions</vt:lpstr>
      <vt:lpstr>1.1 Cleaning</vt:lpstr>
      <vt:lpstr>1.2 Cleaning x times per week</vt:lpstr>
      <vt:lpstr>2.1 Descaling</vt:lpstr>
      <vt:lpstr>2.2 Descaling x times per week</vt:lpstr>
      <vt:lpstr>Table 2</vt:lpstr>
      <vt:lpstr>Tabelle1</vt:lpstr>
      <vt:lpstr>'1.1 Cleaning'!Druckbereich</vt:lpstr>
      <vt:lpstr>'1.2 Cleaning x times per week'!Druckbereich</vt:lpstr>
      <vt:lpstr>'2.1 Descaling'!Druckbereich</vt:lpstr>
      <vt:lpstr>'2.2 Descaling x times per week'!Druckbereich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</dc:creator>
  <cp:lastModifiedBy>MSC</cp:lastModifiedBy>
  <cp:lastPrinted>2012-09-07T08:50:40Z</cp:lastPrinted>
  <dcterms:created xsi:type="dcterms:W3CDTF">2012-01-26T09:46:35Z</dcterms:created>
  <dcterms:modified xsi:type="dcterms:W3CDTF">2016-09-01T08:13:53Z</dcterms:modified>
</cp:coreProperties>
</file>